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ime sheet 1" sheetId="1" r:id="rId1"/>
    <sheet name="time sheet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<sst xmlns="http://schemas.openxmlformats.org/spreadsheetml/2006/main" count="146" uniqueCount="93">
  <si>
    <t>Name</t>
  </si>
  <si>
    <t>Bib #</t>
  </si>
  <si>
    <t>Class</t>
  </si>
  <si>
    <t xml:space="preserve"> raw time 2</t>
  </si>
  <si>
    <t>Final Time</t>
  </si>
  <si>
    <t>Penalties 1</t>
  </si>
  <si>
    <t>Penalties 2</t>
  </si>
  <si>
    <t xml:space="preserve"> raw time 1</t>
  </si>
  <si>
    <t>Time in min.</t>
  </si>
  <si>
    <t>Slalom Time Sheet</t>
  </si>
  <si>
    <t>race name</t>
  </si>
  <si>
    <t>Run 1 Time</t>
  </si>
  <si>
    <t>Run 2 Time</t>
  </si>
  <si>
    <t>run1</t>
  </si>
  <si>
    <t xml:space="preserve">Run 2 </t>
  </si>
  <si>
    <t>Combined</t>
  </si>
  <si>
    <t>RUN 1</t>
  </si>
  <si>
    <t>Casey Eichfeld</t>
  </si>
  <si>
    <t>OC-1 Junior</t>
  </si>
  <si>
    <t>Chris Banach</t>
  </si>
  <si>
    <t>Nate Shils</t>
  </si>
  <si>
    <t>Sandy Powell</t>
  </si>
  <si>
    <t>OC-1 Women</t>
  </si>
  <si>
    <t>Dale Herrick</t>
  </si>
  <si>
    <t>Devon/Casey Eichfeld    10</t>
  </si>
  <si>
    <t>C-2 Junior/Cd</t>
  </si>
  <si>
    <t>R.Kunes/D. Warner</t>
  </si>
  <si>
    <t>S. Ranagan/P.Lutter</t>
  </si>
  <si>
    <t>Aron/Everett Coraor</t>
  </si>
  <si>
    <t>K. Todd/M. Todd</t>
  </si>
  <si>
    <t>C-2 Jr/Sr</t>
  </si>
  <si>
    <t>Bruce/Tyler Uthus</t>
  </si>
  <si>
    <t>J. and J. Conaor</t>
  </si>
  <si>
    <t>Tyler Uthus</t>
  </si>
  <si>
    <t>K-1 Cd Plastic</t>
  </si>
  <si>
    <t>Nash Giddings</t>
  </si>
  <si>
    <t>Ron Kern</t>
  </si>
  <si>
    <t>K-1 Men Plastic</t>
  </si>
  <si>
    <t>Daniel Kirch</t>
  </si>
  <si>
    <t>Julian Gallegoes</t>
  </si>
  <si>
    <t>John/Kaja Coraor</t>
  </si>
  <si>
    <t>C-2 mixed</t>
  </si>
  <si>
    <t>OC-2 Cap</t>
  </si>
  <si>
    <t>L. Gallegoes/J. Powell</t>
  </si>
  <si>
    <t>Kevin/Sharon Todd</t>
  </si>
  <si>
    <t>OC-2 Mixed</t>
  </si>
  <si>
    <t>J. Gette/J.Gallegoes</t>
  </si>
  <si>
    <t>T. Gallegoes/R.Powell</t>
  </si>
  <si>
    <t>Rachel/Lorella Thomas</t>
  </si>
  <si>
    <t>C-2 women</t>
  </si>
  <si>
    <t>Rick Powell</t>
  </si>
  <si>
    <t>K-1 Expert</t>
  </si>
  <si>
    <t>K. Palmero</t>
  </si>
  <si>
    <t>Jeff Gette</t>
  </si>
  <si>
    <t>K-1 Junior</t>
  </si>
  <si>
    <t>Phillip Wigfield</t>
  </si>
  <si>
    <t>Martin Greenberg</t>
  </si>
  <si>
    <t>Chris Aikins</t>
  </si>
  <si>
    <t>Dan Warner</t>
  </si>
  <si>
    <t>K-1 Cadet</t>
  </si>
  <si>
    <t>Will Dickerson</t>
  </si>
  <si>
    <t>Peter Lutter</t>
  </si>
  <si>
    <t>Simon Ramagain</t>
  </si>
  <si>
    <t>Dave Kurtz</t>
  </si>
  <si>
    <t>K-1 Master</t>
  </si>
  <si>
    <t>Rod Thomas</t>
  </si>
  <si>
    <t>K- Master</t>
  </si>
  <si>
    <t>K-1 Cub Cadet</t>
  </si>
  <si>
    <t>Juli Coraor</t>
  </si>
  <si>
    <t>Kaja Coraor</t>
  </si>
  <si>
    <t>K-1 W Expert</t>
  </si>
  <si>
    <t>Ashley Nee</t>
  </si>
  <si>
    <t>Rachel Thomas</t>
  </si>
  <si>
    <t>Lorella Thomas</t>
  </si>
  <si>
    <t>K-1 W. Master</t>
  </si>
  <si>
    <t>Devon Eichfeld</t>
  </si>
  <si>
    <t>!</t>
  </si>
  <si>
    <t>Sandy Wigfield</t>
  </si>
  <si>
    <t>C-1 Women</t>
  </si>
  <si>
    <t>DNR</t>
  </si>
  <si>
    <t>Jamie Purdum</t>
  </si>
  <si>
    <t>Theresa Eirmann</t>
  </si>
  <si>
    <t>Caroline Queen</t>
  </si>
  <si>
    <t>K-1 W cadet</t>
  </si>
  <si>
    <t>Katie Purnell</t>
  </si>
  <si>
    <t>C-1 Expert</t>
  </si>
  <si>
    <t>Bruce Ethus</t>
  </si>
  <si>
    <t>C-1 Junior</t>
  </si>
  <si>
    <t>Everett Coraor</t>
  </si>
  <si>
    <t>C-1 Cadet</t>
  </si>
  <si>
    <t>John Coroar</t>
  </si>
  <si>
    <t>C-1 Men Master</t>
  </si>
  <si>
    <t>Chris Howells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</si>
</sst>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u val="single"/>
      <sz val="36"/>
      <name val="Lucida Handwriting"/>
      <family val="4"/>
    </font>
    <font>
      <b/>
      <sz val="20"/>
      <name val="Arial"/>
      <family val="2"/>
    </font>
    <font>
      <b/>
      <i/>
      <u val="single"/>
      <sz val="26"/>
      <name val="Lucida Handwriting"/>
      <family val="4"/>
    </font>
    <font>
      <sz val="26"/>
      <name val="Arial"/>
      <family val="0"/>
    </font>
    <font>
      <b/>
      <i/>
      <u val="single"/>
      <sz val="12"/>
      <name val="Lucida Handwriting"/>
      <family val="4"/>
    </font>
    <font>
      <sz val="12"/>
      <name val="Arial"/>
      <family val="0"/>
    </font>
    <font>
      <b/>
      <i/>
      <u val="single"/>
      <sz val="20"/>
      <name val="Lucida Handwriting"/>
      <family val="4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5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0" borderId="3" xfId="0" applyNumberFormat="1" applyFont="1" applyBorder="1" applyAlignment="1">
      <alignment horizontal="right"/>
    </xf>
    <xf numFmtId="0" fontId="12" fillId="0" borderId="1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0" zoomScaleNormal="50" workbookViewId="0" topLeftCell="A1">
      <pane ySplit="4" topLeftCell="BM17" activePane="bottomLeft" state="frozen"/>
      <selection pane="topLeft" activeCell="A1" sqref="A1"/>
      <selection pane="bottomLeft" activeCell="N80" sqref="N80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25.57421875" style="0" customWidth="1"/>
    <col min="4" max="4" width="10.14062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21.8515625" style="0" customWidth="1"/>
  </cols>
  <sheetData>
    <row r="1" spans="1:15" s="27" customFormat="1" ht="59.25" customHeight="1" thickBot="1">
      <c r="A1" s="79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37"/>
    </row>
    <row r="2" spans="1:15" s="31" customFormat="1" ht="39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36"/>
    </row>
    <row r="3" spans="1:15" s="32" customFormat="1" ht="27.75" customHeight="1">
      <c r="A3" s="35"/>
      <c r="B3" s="35"/>
      <c r="C3" s="35"/>
      <c r="D3" s="85" t="s">
        <v>13</v>
      </c>
      <c r="E3" s="86"/>
      <c r="F3" s="86"/>
      <c r="G3" s="86"/>
      <c r="H3" s="87"/>
      <c r="I3" s="85" t="s">
        <v>14</v>
      </c>
      <c r="J3" s="86"/>
      <c r="K3" s="86"/>
      <c r="L3" s="86"/>
      <c r="M3" s="87"/>
      <c r="N3" s="66" t="s">
        <v>15</v>
      </c>
      <c r="O3" s="38"/>
    </row>
    <row r="4" spans="1:15" ht="30" customHeight="1">
      <c r="A4" s="33" t="s">
        <v>0</v>
      </c>
      <c r="B4" s="34" t="s">
        <v>1</v>
      </c>
      <c r="C4" s="34" t="s">
        <v>2</v>
      </c>
      <c r="D4" s="34" t="s">
        <v>8</v>
      </c>
      <c r="E4" s="34"/>
      <c r="F4" s="34" t="s">
        <v>7</v>
      </c>
      <c r="G4" s="34" t="s">
        <v>5</v>
      </c>
      <c r="H4" s="34" t="s">
        <v>16</v>
      </c>
      <c r="I4" s="82" t="s">
        <v>8</v>
      </c>
      <c r="J4" s="82"/>
      <c r="K4" s="34" t="s">
        <v>3</v>
      </c>
      <c r="L4" s="34" t="s">
        <v>6</v>
      </c>
      <c r="M4" s="34" t="s">
        <v>12</v>
      </c>
      <c r="N4" s="30" t="s">
        <v>4</v>
      </c>
      <c r="O4" s="39"/>
    </row>
    <row r="5" spans="1:15" ht="30" customHeight="1" thickBot="1">
      <c r="A5" s="40" t="s">
        <v>17</v>
      </c>
      <c r="B5" s="41">
        <v>1</v>
      </c>
      <c r="C5" s="41" t="s">
        <v>18</v>
      </c>
      <c r="D5" s="42"/>
      <c r="E5" s="67"/>
      <c r="F5" s="43">
        <v>148.88</v>
      </c>
      <c r="G5" s="44">
        <v>0</v>
      </c>
      <c r="H5" s="77">
        <f aca="true" t="shared" si="0" ref="H5:H41">F5+G5</f>
        <v>148.88</v>
      </c>
      <c r="I5" s="45"/>
      <c r="J5" s="46"/>
      <c r="K5" s="46">
        <v>146.31</v>
      </c>
      <c r="L5" s="44">
        <v>10</v>
      </c>
      <c r="M5" s="47">
        <f>K5+L5</f>
        <v>156.31</v>
      </c>
      <c r="N5" s="44">
        <f>H5+M5</f>
        <v>305.19</v>
      </c>
      <c r="O5" s="53">
        <v>1</v>
      </c>
    </row>
    <row r="6" spans="1:15" ht="30" customHeight="1">
      <c r="A6" s="48" t="s">
        <v>19</v>
      </c>
      <c r="B6" s="49">
        <v>2</v>
      </c>
      <c r="C6" s="49" t="s">
        <v>18</v>
      </c>
      <c r="D6" s="50"/>
      <c r="E6" s="51"/>
      <c r="F6" s="46">
        <v>224.22</v>
      </c>
      <c r="G6" s="52">
        <v>100</v>
      </c>
      <c r="H6" s="50">
        <f t="shared" si="0"/>
        <v>324.22</v>
      </c>
      <c r="I6" s="50"/>
      <c r="J6" s="51"/>
      <c r="K6" s="51">
        <v>228.3</v>
      </c>
      <c r="L6" s="52">
        <v>70</v>
      </c>
      <c r="M6" s="78">
        <f>K6+L6</f>
        <v>298.3</v>
      </c>
      <c r="N6" s="52">
        <f aca="true" t="shared" si="1" ref="N6:N41">H6+M6</f>
        <v>622.52</v>
      </c>
      <c r="O6" s="53">
        <v>2</v>
      </c>
    </row>
    <row r="7" spans="1:15" ht="30" customHeight="1">
      <c r="A7" s="48" t="s">
        <v>20</v>
      </c>
      <c r="B7" s="49">
        <v>3</v>
      </c>
      <c r="C7" s="49" t="s">
        <v>18</v>
      </c>
      <c r="D7" s="50"/>
      <c r="E7" s="51"/>
      <c r="F7" s="46">
        <v>261.63</v>
      </c>
      <c r="G7" s="52">
        <v>70</v>
      </c>
      <c r="H7" s="77">
        <f t="shared" si="0"/>
        <v>331.63</v>
      </c>
      <c r="I7" s="50"/>
      <c r="J7" s="51"/>
      <c r="K7" s="51">
        <v>268.34</v>
      </c>
      <c r="L7" s="52">
        <v>100</v>
      </c>
      <c r="M7" s="52">
        <f aca="true" t="shared" si="2" ref="M7:M41">K7+L7</f>
        <v>368.34</v>
      </c>
      <c r="N7" s="52">
        <f t="shared" si="1"/>
        <v>699.97</v>
      </c>
      <c r="O7" s="53">
        <v>3</v>
      </c>
    </row>
    <row r="8" spans="1:15" ht="30" customHeight="1">
      <c r="A8" s="48"/>
      <c r="B8" s="49"/>
      <c r="C8" s="49"/>
      <c r="D8" s="50"/>
      <c r="E8" s="51"/>
      <c r="F8" s="46">
        <f>(D8*60)+E8</f>
        <v>0</v>
      </c>
      <c r="G8" s="52"/>
      <c r="H8" s="50">
        <f t="shared" si="0"/>
        <v>0</v>
      </c>
      <c r="I8" s="50"/>
      <c r="J8" s="51"/>
      <c r="K8" s="51">
        <f>(I8*60)+J8</f>
        <v>0</v>
      </c>
      <c r="L8" s="52"/>
      <c r="M8" s="52">
        <f t="shared" si="2"/>
        <v>0</v>
      </c>
      <c r="N8" s="52">
        <f t="shared" si="1"/>
        <v>0</v>
      </c>
      <c r="O8" s="53"/>
    </row>
    <row r="9" spans="1:15" ht="30" customHeight="1">
      <c r="A9" s="48" t="s">
        <v>21</v>
      </c>
      <c r="B9" s="53">
        <v>5</v>
      </c>
      <c r="C9" s="49" t="s">
        <v>22</v>
      </c>
      <c r="D9" s="50"/>
      <c r="E9" s="51"/>
      <c r="F9" s="46">
        <v>209.24</v>
      </c>
      <c r="G9" s="52">
        <v>10</v>
      </c>
      <c r="H9" s="50">
        <f t="shared" si="0"/>
        <v>219.24</v>
      </c>
      <c r="I9" s="50"/>
      <c r="J9" s="51"/>
      <c r="K9" s="51">
        <v>218.97</v>
      </c>
      <c r="L9" s="52">
        <v>0</v>
      </c>
      <c r="M9" s="76">
        <f t="shared" si="2"/>
        <v>218.97</v>
      </c>
      <c r="N9" s="52">
        <f t="shared" si="1"/>
        <v>438.21000000000004</v>
      </c>
      <c r="O9" s="53">
        <v>1</v>
      </c>
    </row>
    <row r="10" spans="1:15" ht="30" customHeight="1">
      <c r="A10" s="48" t="s">
        <v>23</v>
      </c>
      <c r="B10" s="49">
        <v>6</v>
      </c>
      <c r="C10" s="49" t="s">
        <v>22</v>
      </c>
      <c r="D10" s="50"/>
      <c r="E10" s="51"/>
      <c r="F10" s="46">
        <v>225.1</v>
      </c>
      <c r="G10" s="52">
        <v>120</v>
      </c>
      <c r="H10" s="50">
        <f t="shared" si="0"/>
        <v>345.1</v>
      </c>
      <c r="I10" s="50"/>
      <c r="J10" s="51"/>
      <c r="K10" s="51">
        <v>230.44</v>
      </c>
      <c r="L10" s="52">
        <v>40</v>
      </c>
      <c r="M10" s="76">
        <f t="shared" si="2"/>
        <v>270.44</v>
      </c>
      <c r="N10" s="52">
        <f t="shared" si="1"/>
        <v>615.54</v>
      </c>
      <c r="O10" s="53">
        <v>2</v>
      </c>
    </row>
    <row r="11" spans="1:15" ht="30" customHeight="1">
      <c r="A11" s="48"/>
      <c r="B11" s="49"/>
      <c r="C11" s="49"/>
      <c r="D11" s="50"/>
      <c r="E11" s="51"/>
      <c r="F11" s="46"/>
      <c r="G11" s="52"/>
      <c r="H11" s="50"/>
      <c r="I11" s="50"/>
      <c r="J11" s="51"/>
      <c r="K11" s="51"/>
      <c r="L11" s="52"/>
      <c r="M11" s="52"/>
      <c r="N11" s="52"/>
      <c r="O11" s="53"/>
    </row>
    <row r="12" spans="1:15" ht="30" customHeight="1">
      <c r="A12" s="48" t="s">
        <v>24</v>
      </c>
      <c r="B12" s="49"/>
      <c r="C12" s="49" t="s">
        <v>25</v>
      </c>
      <c r="D12" s="50"/>
      <c r="E12" s="51"/>
      <c r="F12" s="46">
        <v>158.68</v>
      </c>
      <c r="G12" s="52">
        <v>4</v>
      </c>
      <c r="H12" s="50">
        <f t="shared" si="0"/>
        <v>162.68</v>
      </c>
      <c r="I12" s="50"/>
      <c r="J12" s="51"/>
      <c r="K12" s="51">
        <v>153.62</v>
      </c>
      <c r="L12" s="52">
        <v>2</v>
      </c>
      <c r="M12" s="76">
        <f t="shared" si="2"/>
        <v>155.62</v>
      </c>
      <c r="N12" s="52">
        <f t="shared" si="1"/>
        <v>318.3</v>
      </c>
      <c r="O12" s="53">
        <v>1</v>
      </c>
    </row>
    <row r="13" spans="1:15" ht="30" customHeight="1">
      <c r="A13" s="48" t="s">
        <v>26</v>
      </c>
      <c r="B13" s="49">
        <v>11</v>
      </c>
      <c r="C13" s="49" t="s">
        <v>25</v>
      </c>
      <c r="D13" s="50"/>
      <c r="E13" s="51"/>
      <c r="F13" s="46">
        <v>177.03</v>
      </c>
      <c r="G13" s="52">
        <v>10</v>
      </c>
      <c r="H13" s="77">
        <f t="shared" si="0"/>
        <v>187.03</v>
      </c>
      <c r="I13" s="50"/>
      <c r="J13" s="51"/>
      <c r="K13" s="51">
        <v>187.19</v>
      </c>
      <c r="L13" s="52">
        <v>10</v>
      </c>
      <c r="M13" s="52">
        <f t="shared" si="2"/>
        <v>197.19</v>
      </c>
      <c r="N13" s="52">
        <f t="shared" si="1"/>
        <v>384.22</v>
      </c>
      <c r="O13" s="53">
        <v>2</v>
      </c>
    </row>
    <row r="14" spans="1:15" ht="30" customHeight="1">
      <c r="A14" s="48" t="s">
        <v>27</v>
      </c>
      <c r="B14" s="49">
        <v>12</v>
      </c>
      <c r="C14" s="49" t="s">
        <v>25</v>
      </c>
      <c r="D14" s="50"/>
      <c r="E14" s="51"/>
      <c r="F14" s="46">
        <v>195.62</v>
      </c>
      <c r="G14" s="52">
        <v>6</v>
      </c>
      <c r="H14" s="77">
        <f t="shared" si="0"/>
        <v>201.62</v>
      </c>
      <c r="I14" s="50"/>
      <c r="J14" s="51"/>
      <c r="K14" s="51">
        <v>199.16</v>
      </c>
      <c r="L14" s="52">
        <v>8</v>
      </c>
      <c r="M14" s="52">
        <f t="shared" si="2"/>
        <v>207.16</v>
      </c>
      <c r="N14" s="52">
        <f t="shared" si="1"/>
        <v>408.78</v>
      </c>
      <c r="O14" s="53">
        <v>3</v>
      </c>
    </row>
    <row r="15" spans="1:15" ht="30" customHeight="1">
      <c r="A15" s="48" t="s">
        <v>28</v>
      </c>
      <c r="B15" s="49">
        <v>9</v>
      </c>
      <c r="C15" s="49" t="s">
        <v>25</v>
      </c>
      <c r="D15" s="50"/>
      <c r="E15" s="51"/>
      <c r="F15" s="46">
        <v>225.75</v>
      </c>
      <c r="G15" s="52">
        <v>8</v>
      </c>
      <c r="H15" s="50">
        <f t="shared" si="0"/>
        <v>233.75</v>
      </c>
      <c r="I15" s="50"/>
      <c r="J15" s="51"/>
      <c r="K15" s="51">
        <v>210.48</v>
      </c>
      <c r="L15" s="52">
        <v>4</v>
      </c>
      <c r="M15" s="76">
        <f t="shared" si="2"/>
        <v>214.48</v>
      </c>
      <c r="N15" s="52">
        <f t="shared" si="1"/>
        <v>448.23</v>
      </c>
      <c r="O15" s="53">
        <v>4</v>
      </c>
    </row>
    <row r="16" spans="1:15" ht="30" customHeight="1">
      <c r="A16" s="54"/>
      <c r="B16" s="41"/>
      <c r="C16" s="55"/>
      <c r="D16" s="56"/>
      <c r="E16" s="68"/>
      <c r="F16" s="51">
        <f>(D16*60)+E16</f>
        <v>0</v>
      </c>
      <c r="G16" s="52"/>
      <c r="H16" s="50">
        <f t="shared" si="0"/>
        <v>0</v>
      </c>
      <c r="I16" s="50"/>
      <c r="J16" s="57"/>
      <c r="K16" s="52">
        <f>(I16*60)+J16</f>
        <v>0</v>
      </c>
      <c r="L16" s="51"/>
      <c r="M16" s="52">
        <f t="shared" si="2"/>
        <v>0</v>
      </c>
      <c r="N16" s="52">
        <f t="shared" si="1"/>
        <v>0</v>
      </c>
      <c r="O16" s="53"/>
    </row>
    <row r="17" spans="1:15" ht="30" customHeight="1">
      <c r="A17" s="58" t="s">
        <v>29</v>
      </c>
      <c r="B17" s="49">
        <v>16</v>
      </c>
      <c r="C17" s="56" t="s">
        <v>30</v>
      </c>
      <c r="D17" s="56"/>
      <c r="E17" s="68"/>
      <c r="F17" s="51">
        <v>163.47</v>
      </c>
      <c r="G17" s="52">
        <v>0</v>
      </c>
      <c r="H17" s="50">
        <f t="shared" si="0"/>
        <v>163.47</v>
      </c>
      <c r="I17" s="50"/>
      <c r="J17" s="51"/>
      <c r="K17" s="51">
        <v>152.13</v>
      </c>
      <c r="L17" s="52">
        <v>2</v>
      </c>
      <c r="M17" s="76">
        <f t="shared" si="2"/>
        <v>154.13</v>
      </c>
      <c r="N17" s="52">
        <f t="shared" si="1"/>
        <v>317.6</v>
      </c>
      <c r="O17" s="53">
        <v>1</v>
      </c>
    </row>
    <row r="18" spans="1:15" ht="30" customHeight="1">
      <c r="A18" s="58" t="s">
        <v>31</v>
      </c>
      <c r="B18" s="49">
        <v>15</v>
      </c>
      <c r="C18" s="56" t="s">
        <v>30</v>
      </c>
      <c r="D18" s="56"/>
      <c r="E18" s="68"/>
      <c r="F18" s="51">
        <v>154.53</v>
      </c>
      <c r="G18" s="52">
        <v>0</v>
      </c>
      <c r="H18" s="50">
        <f t="shared" si="0"/>
        <v>154.53</v>
      </c>
      <c r="I18" s="50"/>
      <c r="J18" s="51"/>
      <c r="K18" s="51">
        <v>151.16</v>
      </c>
      <c r="L18" s="52">
        <v>4</v>
      </c>
      <c r="M18" s="76">
        <f t="shared" si="2"/>
        <v>155.16</v>
      </c>
      <c r="N18" s="52">
        <f t="shared" si="1"/>
        <v>309.69</v>
      </c>
      <c r="O18" s="53">
        <v>2</v>
      </c>
    </row>
    <row r="19" spans="1:15" ht="30" customHeight="1">
      <c r="A19" s="58" t="s">
        <v>32</v>
      </c>
      <c r="B19" s="49">
        <v>14</v>
      </c>
      <c r="C19" s="56" t="s">
        <v>30</v>
      </c>
      <c r="D19" s="56"/>
      <c r="E19" s="68"/>
      <c r="F19" s="51">
        <v>183.03</v>
      </c>
      <c r="G19" s="52">
        <v>2</v>
      </c>
      <c r="H19" s="50">
        <f t="shared" si="0"/>
        <v>185.03</v>
      </c>
      <c r="I19" s="50"/>
      <c r="J19" s="51"/>
      <c r="K19" s="51">
        <v>179.19</v>
      </c>
      <c r="L19" s="52">
        <v>4</v>
      </c>
      <c r="M19" s="76">
        <f t="shared" si="2"/>
        <v>183.19</v>
      </c>
      <c r="N19" s="52">
        <f t="shared" si="1"/>
        <v>368.22</v>
      </c>
      <c r="O19" s="53">
        <v>3</v>
      </c>
    </row>
    <row r="20" spans="1:15" ht="30" customHeight="1">
      <c r="A20" s="58"/>
      <c r="B20" s="49"/>
      <c r="C20" s="56"/>
      <c r="D20" s="56"/>
      <c r="E20" s="59"/>
      <c r="F20" s="51">
        <f>(D20*60)+E20</f>
        <v>0</v>
      </c>
      <c r="G20" s="52"/>
      <c r="H20" s="50">
        <f t="shared" si="0"/>
        <v>0</v>
      </c>
      <c r="I20" s="50"/>
      <c r="J20" s="51"/>
      <c r="K20" s="51">
        <f>(I20*60)+J20</f>
        <v>0</v>
      </c>
      <c r="L20" s="52"/>
      <c r="M20" s="52">
        <f t="shared" si="2"/>
        <v>0</v>
      </c>
      <c r="N20" s="52">
        <f t="shared" si="1"/>
        <v>0</v>
      </c>
      <c r="O20" s="53"/>
    </row>
    <row r="21" spans="1:15" ht="30" customHeight="1">
      <c r="A21" s="58" t="s">
        <v>33</v>
      </c>
      <c r="B21" s="49">
        <v>18</v>
      </c>
      <c r="C21" s="56" t="s">
        <v>34</v>
      </c>
      <c r="D21" s="56"/>
      <c r="E21" s="59"/>
      <c r="F21" s="51">
        <v>193</v>
      </c>
      <c r="G21" s="52">
        <v>0</v>
      </c>
      <c r="H21" s="77">
        <f>F21+G21</f>
        <v>193</v>
      </c>
      <c r="I21" s="50"/>
      <c r="J21" s="51"/>
      <c r="K21" s="51">
        <v>202.97</v>
      </c>
      <c r="L21" s="52">
        <v>2</v>
      </c>
      <c r="M21" s="52">
        <f t="shared" si="2"/>
        <v>204.97</v>
      </c>
      <c r="N21" s="52">
        <f t="shared" si="1"/>
        <v>397.97</v>
      </c>
      <c r="O21" s="53">
        <v>1</v>
      </c>
    </row>
    <row r="22" spans="1:15" ht="30.75" customHeight="1">
      <c r="A22" s="60" t="s">
        <v>75</v>
      </c>
      <c r="B22" s="61">
        <v>17</v>
      </c>
      <c r="C22" s="61" t="s">
        <v>34</v>
      </c>
      <c r="D22" s="56"/>
      <c r="E22" s="59"/>
      <c r="F22" s="51">
        <v>252.97</v>
      </c>
      <c r="G22" s="52">
        <v>2</v>
      </c>
      <c r="H22" s="50">
        <f t="shared" si="0"/>
        <v>254.97</v>
      </c>
      <c r="I22" s="50"/>
      <c r="J22" s="51"/>
      <c r="K22" s="51">
        <v>235.5</v>
      </c>
      <c r="L22" s="52">
        <v>4</v>
      </c>
      <c r="M22" s="76">
        <f t="shared" si="2"/>
        <v>239.5</v>
      </c>
      <c r="N22" s="52">
        <f t="shared" si="1"/>
        <v>494.47</v>
      </c>
      <c r="O22" s="53">
        <v>2</v>
      </c>
    </row>
    <row r="23" spans="1:15" s="1" customFormat="1" ht="33.75" customHeight="1">
      <c r="A23" s="48" t="s">
        <v>35</v>
      </c>
      <c r="B23" s="52">
        <v>19</v>
      </c>
      <c r="C23" s="52" t="s">
        <v>34</v>
      </c>
      <c r="D23" s="50"/>
      <c r="E23" s="59"/>
      <c r="F23" s="51">
        <v>286.75</v>
      </c>
      <c r="G23" s="52">
        <v>6</v>
      </c>
      <c r="H23" s="50">
        <f t="shared" si="0"/>
        <v>292.75</v>
      </c>
      <c r="I23" s="50"/>
      <c r="J23" s="51"/>
      <c r="K23" s="51">
        <v>270.34</v>
      </c>
      <c r="L23" s="52">
        <v>10</v>
      </c>
      <c r="M23" s="76">
        <f t="shared" si="2"/>
        <v>280.34</v>
      </c>
      <c r="N23" s="52">
        <f t="shared" si="1"/>
        <v>573.0899999999999</v>
      </c>
      <c r="O23" s="53">
        <v>3</v>
      </c>
    </row>
    <row r="24" spans="1:15" s="1" customFormat="1" ht="30" customHeight="1">
      <c r="A24" s="48"/>
      <c r="B24" s="52"/>
      <c r="C24" s="52"/>
      <c r="D24" s="50"/>
      <c r="E24" s="59"/>
      <c r="F24" s="51"/>
      <c r="G24" s="51"/>
      <c r="H24" s="50"/>
      <c r="I24" s="50"/>
      <c r="J24" s="51"/>
      <c r="K24" s="51"/>
      <c r="L24" s="52"/>
      <c r="M24" s="52"/>
      <c r="N24" s="52"/>
      <c r="O24" s="53"/>
    </row>
    <row r="25" spans="1:15" s="1" customFormat="1" ht="30" customHeight="1">
      <c r="A25" s="48" t="s">
        <v>36</v>
      </c>
      <c r="B25" s="52">
        <v>21</v>
      </c>
      <c r="C25" s="52" t="s">
        <v>37</v>
      </c>
      <c r="D25" s="50"/>
      <c r="E25" s="59"/>
      <c r="F25" s="51">
        <v>160.25</v>
      </c>
      <c r="G25" s="52">
        <v>0</v>
      </c>
      <c r="H25" s="50">
        <f t="shared" si="0"/>
        <v>160.25</v>
      </c>
      <c r="I25" s="50"/>
      <c r="J25" s="51"/>
      <c r="K25" s="51">
        <v>156.5</v>
      </c>
      <c r="L25" s="52">
        <v>0</v>
      </c>
      <c r="M25" s="76">
        <f t="shared" si="2"/>
        <v>156.5</v>
      </c>
      <c r="N25" s="52">
        <f t="shared" si="1"/>
        <v>316.75</v>
      </c>
      <c r="O25" s="53">
        <v>1</v>
      </c>
    </row>
    <row r="26" spans="1:15" s="1" customFormat="1" ht="30" customHeight="1">
      <c r="A26" s="48" t="s">
        <v>38</v>
      </c>
      <c r="B26" s="52">
        <v>22</v>
      </c>
      <c r="C26" s="52" t="s">
        <v>37</v>
      </c>
      <c r="D26" s="50"/>
      <c r="E26" s="59"/>
      <c r="F26" s="51">
        <v>217.53</v>
      </c>
      <c r="G26" s="52">
        <v>4</v>
      </c>
      <c r="H26" s="50">
        <f t="shared" si="0"/>
        <v>221.53</v>
      </c>
      <c r="I26" s="50"/>
      <c r="J26" s="51"/>
      <c r="K26" s="51">
        <v>207.23</v>
      </c>
      <c r="L26" s="52">
        <v>2</v>
      </c>
      <c r="M26" s="76">
        <f t="shared" si="2"/>
        <v>209.23</v>
      </c>
      <c r="N26" s="52">
        <f t="shared" si="1"/>
        <v>430.76</v>
      </c>
      <c r="O26" s="53">
        <v>2</v>
      </c>
    </row>
    <row r="27" spans="1:15" s="1" customFormat="1" ht="30" customHeight="1">
      <c r="A27" s="48" t="s">
        <v>39</v>
      </c>
      <c r="B27" s="52">
        <v>20</v>
      </c>
      <c r="C27" s="52" t="s">
        <v>37</v>
      </c>
      <c r="D27" s="50"/>
      <c r="E27" s="59"/>
      <c r="F27" s="51">
        <v>209.57</v>
      </c>
      <c r="G27" s="52">
        <v>10</v>
      </c>
      <c r="H27" s="77">
        <f t="shared" si="0"/>
        <v>219.57</v>
      </c>
      <c r="I27" s="50"/>
      <c r="J27" s="51"/>
      <c r="K27" s="51">
        <v>198.06</v>
      </c>
      <c r="L27" s="52">
        <v>54</v>
      </c>
      <c r="M27" s="52">
        <f t="shared" si="2"/>
        <v>252.06</v>
      </c>
      <c r="N27" s="52">
        <f t="shared" si="1"/>
        <v>471.63</v>
      </c>
      <c r="O27" s="53">
        <v>3</v>
      </c>
    </row>
    <row r="28" spans="1:14" s="1" customFormat="1" ht="30" customHeight="1">
      <c r="A28" s="48"/>
      <c r="B28" s="52"/>
      <c r="C28" s="52"/>
      <c r="D28" s="50"/>
      <c r="E28" s="59"/>
      <c r="F28" s="51">
        <f>(D28*60)+E28</f>
        <v>0</v>
      </c>
      <c r="G28" s="52"/>
      <c r="H28" s="50">
        <f t="shared" si="0"/>
        <v>0</v>
      </c>
      <c r="I28" s="50"/>
      <c r="J28" s="51"/>
      <c r="K28" s="51">
        <f>(I28*60)+J28</f>
        <v>0</v>
      </c>
      <c r="L28" s="52"/>
      <c r="M28" s="52">
        <f t="shared" si="2"/>
        <v>0</v>
      </c>
      <c r="N28" s="52">
        <f t="shared" si="1"/>
        <v>0</v>
      </c>
    </row>
    <row r="29" spans="1:15" s="1" customFormat="1" ht="30" customHeight="1">
      <c r="A29" s="48" t="s">
        <v>40</v>
      </c>
      <c r="B29" s="52">
        <v>27</v>
      </c>
      <c r="C29" s="52" t="s">
        <v>41</v>
      </c>
      <c r="D29" s="50"/>
      <c r="E29" s="59"/>
      <c r="F29" s="51">
        <v>180.14</v>
      </c>
      <c r="G29" s="52">
        <v>6</v>
      </c>
      <c r="H29" s="50">
        <f t="shared" si="0"/>
        <v>186.14</v>
      </c>
      <c r="I29" s="50"/>
      <c r="J29" s="51"/>
      <c r="K29" s="51">
        <v>178.9</v>
      </c>
      <c r="L29" s="52">
        <v>4</v>
      </c>
      <c r="M29" s="76">
        <f t="shared" si="2"/>
        <v>182.9</v>
      </c>
      <c r="N29" s="52">
        <f t="shared" si="1"/>
        <v>369.03999999999996</v>
      </c>
      <c r="O29" s="1">
        <v>1</v>
      </c>
    </row>
    <row r="30" spans="1:14" s="1" customFormat="1" ht="30" customHeight="1">
      <c r="A30" s="48"/>
      <c r="B30" s="52"/>
      <c r="C30" s="52"/>
      <c r="D30" s="50"/>
      <c r="E30" s="59"/>
      <c r="F30" s="51">
        <f>(D30*60)+E30</f>
        <v>0</v>
      </c>
      <c r="G30" s="52"/>
      <c r="H30" s="50">
        <f t="shared" si="0"/>
        <v>0</v>
      </c>
      <c r="I30" s="50"/>
      <c r="J30" s="51"/>
      <c r="K30" s="51">
        <f>(I30*60)+J30</f>
        <v>0</v>
      </c>
      <c r="L30" s="52"/>
      <c r="M30" s="52">
        <f t="shared" si="2"/>
        <v>0</v>
      </c>
      <c r="N30" s="52">
        <f t="shared" si="1"/>
        <v>0</v>
      </c>
    </row>
    <row r="31" spans="1:15" s="1" customFormat="1" ht="30" customHeight="1">
      <c r="A31" s="48" t="s">
        <v>43</v>
      </c>
      <c r="B31" s="52">
        <v>30</v>
      </c>
      <c r="C31" s="52" t="s">
        <v>42</v>
      </c>
      <c r="D31" s="50"/>
      <c r="E31" s="59"/>
      <c r="F31" s="51">
        <v>249.5</v>
      </c>
      <c r="G31" s="52">
        <v>20</v>
      </c>
      <c r="H31" s="50">
        <f t="shared" si="0"/>
        <v>269.5</v>
      </c>
      <c r="I31" s="50"/>
      <c r="J31" s="51"/>
      <c r="K31" s="51">
        <v>247</v>
      </c>
      <c r="L31" s="52">
        <v>10</v>
      </c>
      <c r="M31" s="76">
        <f t="shared" si="2"/>
        <v>257</v>
      </c>
      <c r="N31" s="52">
        <f t="shared" si="1"/>
        <v>526.5</v>
      </c>
      <c r="O31" s="1" t="s">
        <v>76</v>
      </c>
    </row>
    <row r="32" spans="1:14" s="1" customFormat="1" ht="30" customHeight="1">
      <c r="A32" s="48"/>
      <c r="B32" s="52"/>
      <c r="C32" s="52"/>
      <c r="D32" s="50"/>
      <c r="E32" s="59"/>
      <c r="F32" s="51">
        <f>(D32*60)+E32</f>
        <v>0</v>
      </c>
      <c r="G32" s="52"/>
      <c r="H32" s="50">
        <f t="shared" si="0"/>
        <v>0</v>
      </c>
      <c r="I32" s="50"/>
      <c r="J32" s="51"/>
      <c r="K32" s="51">
        <f>(I32*60)+J32</f>
        <v>0</v>
      </c>
      <c r="L32" s="52"/>
      <c r="M32" s="52">
        <f t="shared" si="2"/>
        <v>0</v>
      </c>
      <c r="N32" s="52">
        <f t="shared" si="1"/>
        <v>0</v>
      </c>
    </row>
    <row r="33" spans="1:15" s="1" customFormat="1" ht="30" customHeight="1">
      <c r="A33" s="48" t="s">
        <v>44</v>
      </c>
      <c r="B33" s="52">
        <v>31</v>
      </c>
      <c r="C33" s="52" t="s">
        <v>45</v>
      </c>
      <c r="D33" s="50"/>
      <c r="E33" s="59"/>
      <c r="F33" s="51">
        <v>195.01</v>
      </c>
      <c r="G33" s="52">
        <v>30</v>
      </c>
      <c r="H33" s="50">
        <f t="shared" si="0"/>
        <v>225.01</v>
      </c>
      <c r="I33" s="50"/>
      <c r="J33" s="51"/>
      <c r="K33" s="51">
        <v>193.75</v>
      </c>
      <c r="L33" s="52">
        <v>0</v>
      </c>
      <c r="M33" s="76">
        <f t="shared" si="2"/>
        <v>193.75</v>
      </c>
      <c r="N33" s="52">
        <f t="shared" si="1"/>
        <v>418.76</v>
      </c>
      <c r="O33" s="1">
        <v>1</v>
      </c>
    </row>
    <row r="34" spans="1:15" s="1" customFormat="1" ht="30" customHeight="1">
      <c r="A34" s="48" t="s">
        <v>46</v>
      </c>
      <c r="B34" s="52">
        <v>32</v>
      </c>
      <c r="C34" s="52" t="s">
        <v>45</v>
      </c>
      <c r="D34" s="50"/>
      <c r="E34" s="59"/>
      <c r="F34" s="51">
        <v>219.55</v>
      </c>
      <c r="G34" s="52">
        <v>60</v>
      </c>
      <c r="H34" s="50">
        <f t="shared" si="0"/>
        <v>279.55</v>
      </c>
      <c r="I34" s="50"/>
      <c r="J34" s="57"/>
      <c r="K34" s="52">
        <v>219.01</v>
      </c>
      <c r="L34" s="52">
        <v>10</v>
      </c>
      <c r="M34" s="76">
        <f t="shared" si="2"/>
        <v>229.01</v>
      </c>
      <c r="N34" s="52">
        <f t="shared" si="1"/>
        <v>508.56</v>
      </c>
      <c r="O34" s="1">
        <v>2</v>
      </c>
    </row>
    <row r="35" spans="1:15" s="1" customFormat="1" ht="30" customHeight="1">
      <c r="A35" s="48" t="s">
        <v>47</v>
      </c>
      <c r="B35" s="52">
        <v>33</v>
      </c>
      <c r="C35" s="52" t="s">
        <v>45</v>
      </c>
      <c r="D35" s="50"/>
      <c r="E35" s="59"/>
      <c r="F35" s="51">
        <v>224.75</v>
      </c>
      <c r="G35" s="52">
        <v>100</v>
      </c>
      <c r="H35" s="50">
        <f t="shared" si="0"/>
        <v>324.75</v>
      </c>
      <c r="I35" s="50"/>
      <c r="J35" s="51"/>
      <c r="K35" s="51">
        <v>216.59</v>
      </c>
      <c r="L35" s="52">
        <v>70</v>
      </c>
      <c r="M35" s="76">
        <f t="shared" si="2"/>
        <v>286.59000000000003</v>
      </c>
      <c r="N35" s="52">
        <f t="shared" si="1"/>
        <v>611.34</v>
      </c>
      <c r="O35" s="1">
        <v>3</v>
      </c>
    </row>
    <row r="36" spans="1:14" s="1" customFormat="1" ht="30" customHeight="1">
      <c r="A36" s="48"/>
      <c r="B36" s="52"/>
      <c r="C36" s="52"/>
      <c r="D36" s="50"/>
      <c r="E36" s="59"/>
      <c r="F36" s="51">
        <f>(D36*60)+E36</f>
        <v>0</v>
      </c>
      <c r="G36" s="52"/>
      <c r="H36" s="50">
        <f t="shared" si="0"/>
        <v>0</v>
      </c>
      <c r="I36" s="50"/>
      <c r="J36" s="51"/>
      <c r="K36" s="51">
        <f>(I36*60)+J36</f>
        <v>0</v>
      </c>
      <c r="L36" s="52"/>
      <c r="M36" s="52">
        <f t="shared" si="2"/>
        <v>0</v>
      </c>
      <c r="N36" s="52">
        <f t="shared" si="1"/>
        <v>0</v>
      </c>
    </row>
    <row r="37" spans="1:15" s="1" customFormat="1" ht="30" customHeight="1">
      <c r="A37" s="48" t="s">
        <v>48</v>
      </c>
      <c r="B37" s="52">
        <v>34</v>
      </c>
      <c r="C37" s="52" t="s">
        <v>49</v>
      </c>
      <c r="D37" s="50"/>
      <c r="E37" s="59"/>
      <c r="F37" s="51">
        <v>145.35</v>
      </c>
      <c r="G37" s="52">
        <v>10</v>
      </c>
      <c r="H37" s="77">
        <f t="shared" si="0"/>
        <v>155.35</v>
      </c>
      <c r="I37" s="50"/>
      <c r="J37" s="51"/>
      <c r="K37" s="51">
        <v>179.65</v>
      </c>
      <c r="L37" s="52">
        <v>4</v>
      </c>
      <c r="M37" s="52">
        <f t="shared" si="2"/>
        <v>183.65</v>
      </c>
      <c r="N37" s="52">
        <f t="shared" si="1"/>
        <v>339</v>
      </c>
      <c r="O37" s="1">
        <v>1</v>
      </c>
    </row>
    <row r="38" spans="1:14" s="1" customFormat="1" ht="30" customHeight="1">
      <c r="A38" s="48"/>
      <c r="B38" s="52"/>
      <c r="C38" s="52"/>
      <c r="D38" s="50"/>
      <c r="E38" s="59"/>
      <c r="F38" s="51">
        <f>(D38*60)+E38</f>
        <v>0</v>
      </c>
      <c r="G38" s="52"/>
      <c r="H38" s="50">
        <f t="shared" si="0"/>
        <v>0</v>
      </c>
      <c r="I38" s="50"/>
      <c r="J38" s="51"/>
      <c r="K38" s="51">
        <f>(I38*60)+J38</f>
        <v>0</v>
      </c>
      <c r="L38" s="52"/>
      <c r="M38" s="52">
        <f t="shared" si="2"/>
        <v>0</v>
      </c>
      <c r="N38" s="52">
        <f t="shared" si="1"/>
        <v>0</v>
      </c>
    </row>
    <row r="39" spans="1:15" s="1" customFormat="1" ht="30" customHeight="1">
      <c r="A39" s="48" t="s">
        <v>50</v>
      </c>
      <c r="B39" s="52">
        <v>36</v>
      </c>
      <c r="C39" s="52" t="s">
        <v>51</v>
      </c>
      <c r="D39" s="50"/>
      <c r="E39" s="59"/>
      <c r="F39" s="51">
        <v>106.06</v>
      </c>
      <c r="G39" s="52">
        <v>0</v>
      </c>
      <c r="H39" s="77">
        <f t="shared" si="0"/>
        <v>106.06</v>
      </c>
      <c r="I39" s="50"/>
      <c r="J39" s="51"/>
      <c r="K39" s="51">
        <v>108</v>
      </c>
      <c r="L39" s="52">
        <v>50</v>
      </c>
      <c r="M39" s="52">
        <f t="shared" si="2"/>
        <v>158</v>
      </c>
      <c r="N39" s="52">
        <f t="shared" si="1"/>
        <v>264.06</v>
      </c>
      <c r="O39" s="1">
        <v>1</v>
      </c>
    </row>
    <row r="40" spans="1:15" s="1" customFormat="1" ht="30" customHeight="1">
      <c r="A40" s="48" t="s">
        <v>52</v>
      </c>
      <c r="B40" s="52">
        <v>35</v>
      </c>
      <c r="C40" s="52" t="s">
        <v>51</v>
      </c>
      <c r="D40" s="50"/>
      <c r="E40" s="62"/>
      <c r="F40" s="52">
        <v>115.25</v>
      </c>
      <c r="G40" s="52">
        <v>8</v>
      </c>
      <c r="H40" s="77">
        <v>123.25</v>
      </c>
      <c r="I40" s="50"/>
      <c r="J40" s="51"/>
      <c r="K40" s="51">
        <v>116.25</v>
      </c>
      <c r="L40" s="52">
        <v>54</v>
      </c>
      <c r="M40" s="52">
        <f t="shared" si="2"/>
        <v>170.25</v>
      </c>
      <c r="N40" s="52">
        <f t="shared" si="1"/>
        <v>293.5</v>
      </c>
      <c r="O40" s="1">
        <v>2</v>
      </c>
    </row>
    <row r="41" spans="1:14" s="1" customFormat="1" ht="30" customHeight="1">
      <c r="A41" s="48"/>
      <c r="B41" s="52"/>
      <c r="C41" s="52"/>
      <c r="D41" s="50"/>
      <c r="E41" s="59"/>
      <c r="F41" s="51">
        <f>(D41*60)+E41</f>
        <v>0</v>
      </c>
      <c r="G41" s="52"/>
      <c r="H41" s="50">
        <f t="shared" si="0"/>
        <v>0</v>
      </c>
      <c r="I41" s="50"/>
      <c r="J41" s="51"/>
      <c r="K41" s="51">
        <f>(I41*60)+J41</f>
        <v>0</v>
      </c>
      <c r="L41" s="52"/>
      <c r="M41" s="52">
        <f t="shared" si="2"/>
        <v>0</v>
      </c>
      <c r="N41" s="52">
        <f t="shared" si="1"/>
        <v>0</v>
      </c>
    </row>
    <row r="42" spans="1:15" s="1" customFormat="1" ht="30" customHeight="1">
      <c r="A42" s="69" t="s">
        <v>63</v>
      </c>
      <c r="B42" s="53">
        <v>38</v>
      </c>
      <c r="C42" s="53" t="s">
        <v>64</v>
      </c>
      <c r="D42" s="53"/>
      <c r="E42" s="53"/>
      <c r="F42" s="53">
        <v>130.06</v>
      </c>
      <c r="G42" s="53">
        <v>0</v>
      </c>
      <c r="H42" s="53">
        <v>130.06</v>
      </c>
      <c r="I42" s="53"/>
      <c r="J42" s="53"/>
      <c r="K42" s="53">
        <v>129.75</v>
      </c>
      <c r="L42" s="53">
        <v>0</v>
      </c>
      <c r="M42" s="69">
        <v>129.75</v>
      </c>
      <c r="N42" s="53">
        <v>259.81</v>
      </c>
      <c r="O42" s="53">
        <v>1</v>
      </c>
    </row>
    <row r="43" spans="1:15" s="1" customFormat="1" ht="30" customHeight="1">
      <c r="A43" s="69" t="s">
        <v>65</v>
      </c>
      <c r="B43" s="53">
        <v>39</v>
      </c>
      <c r="C43" s="53" t="s">
        <v>66</v>
      </c>
      <c r="D43" s="53"/>
      <c r="E43" s="53"/>
      <c r="F43" s="53">
        <v>157.84</v>
      </c>
      <c r="G43" s="53">
        <v>2</v>
      </c>
      <c r="H43" s="53">
        <v>159.84</v>
      </c>
      <c r="I43" s="53"/>
      <c r="J43" s="53"/>
      <c r="K43" s="53">
        <v>153.72</v>
      </c>
      <c r="L43" s="53">
        <v>6</v>
      </c>
      <c r="M43" s="69">
        <v>159.72</v>
      </c>
      <c r="N43" s="53">
        <v>319.56</v>
      </c>
      <c r="O43" s="53">
        <v>2</v>
      </c>
    </row>
    <row r="44" s="1" customFormat="1" ht="30" customHeight="1">
      <c r="O44" s="53"/>
    </row>
    <row r="45" spans="1:15" s="1" customFormat="1" ht="30" customHeight="1">
      <c r="A45" s="48" t="s">
        <v>53</v>
      </c>
      <c r="B45" s="52">
        <v>42</v>
      </c>
      <c r="C45" s="52" t="s">
        <v>54</v>
      </c>
      <c r="D45" s="50"/>
      <c r="E45" s="59"/>
      <c r="F45" s="51">
        <v>112.9</v>
      </c>
      <c r="G45" s="52">
        <v>6</v>
      </c>
      <c r="H45" s="50">
        <f>F45+G45</f>
        <v>118.9</v>
      </c>
      <c r="I45" s="50"/>
      <c r="J45" s="51"/>
      <c r="K45" s="51">
        <v>111.96</v>
      </c>
      <c r="L45" s="52">
        <v>2</v>
      </c>
      <c r="M45" s="76">
        <f>K45+L45</f>
        <v>113.96</v>
      </c>
      <c r="N45" s="52">
        <f>H45+M45</f>
        <v>232.86</v>
      </c>
      <c r="O45" s="53">
        <v>1</v>
      </c>
    </row>
    <row r="46" spans="1:15" s="1" customFormat="1" ht="30" customHeight="1">
      <c r="A46" s="48" t="s">
        <v>55</v>
      </c>
      <c r="B46" s="52">
        <v>44</v>
      </c>
      <c r="C46" s="52" t="s">
        <v>54</v>
      </c>
      <c r="D46" s="50"/>
      <c r="E46" s="59"/>
      <c r="F46" s="51">
        <v>128.81</v>
      </c>
      <c r="G46" s="52">
        <v>8</v>
      </c>
      <c r="H46" s="77">
        <f>F46+G46</f>
        <v>136.81</v>
      </c>
      <c r="I46" s="50"/>
      <c r="J46" s="51"/>
      <c r="K46" s="51">
        <v>136.22</v>
      </c>
      <c r="L46" s="52">
        <v>4</v>
      </c>
      <c r="M46" s="52">
        <f>K46+L46</f>
        <v>140.22</v>
      </c>
      <c r="N46" s="52">
        <f>H46+M46</f>
        <v>277.03</v>
      </c>
      <c r="O46" s="53">
        <v>2</v>
      </c>
    </row>
    <row r="47" spans="1:15" s="1" customFormat="1" ht="30" customHeight="1">
      <c r="A47" s="48" t="s">
        <v>56</v>
      </c>
      <c r="B47" s="52">
        <v>43</v>
      </c>
      <c r="C47" s="52" t="s">
        <v>54</v>
      </c>
      <c r="D47" s="50"/>
      <c r="E47" s="59"/>
      <c r="F47" s="51">
        <v>133.47</v>
      </c>
      <c r="G47" s="52">
        <v>4</v>
      </c>
      <c r="H47" s="77">
        <f>F47+G47</f>
        <v>137.47</v>
      </c>
      <c r="I47" s="50"/>
      <c r="J47" s="51"/>
      <c r="K47" s="51">
        <v>136.31</v>
      </c>
      <c r="L47" s="52">
        <v>6</v>
      </c>
      <c r="M47" s="52">
        <f>K47+L47</f>
        <v>142.31</v>
      </c>
      <c r="N47" s="52">
        <f>H47+M47</f>
        <v>279.78</v>
      </c>
      <c r="O47" s="53">
        <v>3</v>
      </c>
    </row>
    <row r="48" spans="1:15" s="1" customFormat="1" ht="30" customHeight="1">
      <c r="A48" s="48" t="s">
        <v>57</v>
      </c>
      <c r="B48" s="52">
        <v>41</v>
      </c>
      <c r="C48" s="52" t="s">
        <v>54</v>
      </c>
      <c r="D48" s="50"/>
      <c r="E48" s="59"/>
      <c r="F48" s="51">
        <v>186.69</v>
      </c>
      <c r="G48" s="52">
        <v>22</v>
      </c>
      <c r="H48" s="50">
        <f>F48+G48</f>
        <v>208.69</v>
      </c>
      <c r="I48" s="50"/>
      <c r="J48" s="51"/>
      <c r="K48" s="51">
        <v>195.35</v>
      </c>
      <c r="L48" s="52">
        <v>6</v>
      </c>
      <c r="M48" s="76">
        <f>K48+L48</f>
        <v>201.35</v>
      </c>
      <c r="N48" s="52">
        <f>H48+M48</f>
        <v>410.03999999999996</v>
      </c>
      <c r="O48" s="53">
        <v>4</v>
      </c>
    </row>
    <row r="49" spans="1:15" ht="30" customHeight="1">
      <c r="A49" s="48"/>
      <c r="B49" s="52"/>
      <c r="C49" s="52"/>
      <c r="D49" s="50"/>
      <c r="E49" s="59"/>
      <c r="F49" s="51"/>
      <c r="G49" s="52"/>
      <c r="H49" s="50"/>
      <c r="I49" s="50"/>
      <c r="J49" s="51"/>
      <c r="K49" s="51"/>
      <c r="L49" s="52"/>
      <c r="M49" s="52"/>
      <c r="N49" s="52"/>
      <c r="O49" s="53"/>
    </row>
    <row r="50" spans="1:15" ht="30" customHeight="1">
      <c r="A50" s="48" t="s">
        <v>58</v>
      </c>
      <c r="B50" s="52">
        <v>51</v>
      </c>
      <c r="C50" s="52" t="s">
        <v>59</v>
      </c>
      <c r="D50" s="50"/>
      <c r="E50" s="59"/>
      <c r="F50" s="51">
        <v>128</v>
      </c>
      <c r="G50" s="63">
        <v>4</v>
      </c>
      <c r="H50" s="50">
        <f>F50+G50</f>
        <v>132</v>
      </c>
      <c r="I50" s="64"/>
      <c r="J50" s="65"/>
      <c r="K50" s="51">
        <v>129.59</v>
      </c>
      <c r="L50" s="63">
        <v>2</v>
      </c>
      <c r="M50" s="76">
        <f>K50+L50</f>
        <v>131.59</v>
      </c>
      <c r="N50" s="52">
        <f>H50+M50</f>
        <v>263.59000000000003</v>
      </c>
      <c r="O50" s="53">
        <v>1</v>
      </c>
    </row>
    <row r="51" spans="1:15" ht="30" customHeight="1">
      <c r="A51" s="48" t="s">
        <v>60</v>
      </c>
      <c r="B51" s="52">
        <v>47</v>
      </c>
      <c r="C51" s="50" t="s">
        <v>59</v>
      </c>
      <c r="D51" s="50"/>
      <c r="E51" s="59"/>
      <c r="F51" s="51">
        <v>133.37</v>
      </c>
      <c r="G51" s="52">
        <v>6</v>
      </c>
      <c r="H51" s="50">
        <f>F51+G51</f>
        <v>139.37</v>
      </c>
      <c r="I51" s="50"/>
      <c r="J51" s="51"/>
      <c r="K51" s="51">
        <v>133.94</v>
      </c>
      <c r="L51" s="52">
        <v>0</v>
      </c>
      <c r="M51" s="76">
        <f>K51+L51</f>
        <v>133.94</v>
      </c>
      <c r="N51" s="52">
        <v>271.62</v>
      </c>
      <c r="O51" s="53">
        <v>2</v>
      </c>
    </row>
    <row r="52" spans="1:15" ht="30" customHeight="1">
      <c r="A52" s="69" t="s">
        <v>61</v>
      </c>
      <c r="B52" s="70">
        <v>49</v>
      </c>
      <c r="C52" s="71" t="s">
        <v>59</v>
      </c>
      <c r="F52" s="72">
        <v>133.9</v>
      </c>
      <c r="G52" s="70">
        <v>2</v>
      </c>
      <c r="H52" s="53">
        <v>135.9</v>
      </c>
      <c r="K52" s="72">
        <v>135.72</v>
      </c>
      <c r="L52" s="70">
        <v>0</v>
      </c>
      <c r="M52" s="69">
        <v>135.72</v>
      </c>
      <c r="N52" s="73">
        <v>273.31</v>
      </c>
      <c r="O52" s="53">
        <v>3</v>
      </c>
    </row>
    <row r="53" spans="1:15" ht="30" customHeight="1">
      <c r="A53" s="74" t="s">
        <v>62</v>
      </c>
      <c r="B53" s="70">
        <v>50</v>
      </c>
      <c r="C53" s="71" t="s">
        <v>59</v>
      </c>
      <c r="D53" s="53"/>
      <c r="E53" s="53"/>
      <c r="F53" s="53">
        <v>156.09</v>
      </c>
      <c r="G53" s="70">
        <v>0</v>
      </c>
      <c r="H53" s="53">
        <v>156.09</v>
      </c>
      <c r="I53" s="53"/>
      <c r="J53" s="53"/>
      <c r="K53" s="72">
        <v>154.69</v>
      </c>
      <c r="L53" s="70">
        <v>0</v>
      </c>
      <c r="M53" s="69">
        <v>154.69</v>
      </c>
      <c r="N53" s="73">
        <v>310.78</v>
      </c>
      <c r="O53" s="73">
        <v>4</v>
      </c>
    </row>
    <row r="54" ht="30" customHeight="1">
      <c r="O54" s="53"/>
    </row>
    <row r="55" spans="1:15" ht="30" customHeight="1">
      <c r="A55" s="69" t="s">
        <v>33</v>
      </c>
      <c r="B55" s="73">
        <v>53</v>
      </c>
      <c r="C55" s="73" t="s">
        <v>67</v>
      </c>
      <c r="D55" s="53"/>
      <c r="E55" s="53"/>
      <c r="F55" s="73">
        <v>171.12</v>
      </c>
      <c r="G55" s="73">
        <v>0</v>
      </c>
      <c r="H55" s="69">
        <v>171.12</v>
      </c>
      <c r="I55" s="53"/>
      <c r="J55" s="53"/>
      <c r="K55" s="73">
        <v>170.09</v>
      </c>
      <c r="L55" s="73">
        <v>2</v>
      </c>
      <c r="M55" s="53">
        <v>172.09</v>
      </c>
      <c r="N55" s="73">
        <v>343.21</v>
      </c>
      <c r="O55" s="73">
        <v>1</v>
      </c>
    </row>
    <row r="56" spans="1:15" ht="30" customHeight="1">
      <c r="A56" s="75" t="s">
        <v>69</v>
      </c>
      <c r="B56" s="73">
        <v>55</v>
      </c>
      <c r="C56" s="73" t="s">
        <v>67</v>
      </c>
      <c r="F56" s="73">
        <v>214.82</v>
      </c>
      <c r="G56" s="73">
        <v>6</v>
      </c>
      <c r="H56" s="75">
        <v>220.82</v>
      </c>
      <c r="K56" s="73">
        <v>216.34</v>
      </c>
      <c r="L56" s="73">
        <v>6</v>
      </c>
      <c r="M56" s="73">
        <v>222.34</v>
      </c>
      <c r="N56" s="73">
        <v>443.16</v>
      </c>
      <c r="O56" s="53">
        <v>2</v>
      </c>
    </row>
    <row r="57" spans="1:15" ht="30" customHeight="1">
      <c r="A57" s="69" t="s">
        <v>68</v>
      </c>
      <c r="B57" s="73">
        <v>54</v>
      </c>
      <c r="C57" s="73" t="s">
        <v>67</v>
      </c>
      <c r="F57" s="73">
        <v>306.81</v>
      </c>
      <c r="G57" s="73">
        <v>8</v>
      </c>
      <c r="H57" s="73">
        <v>314.81</v>
      </c>
      <c r="K57" s="73">
        <v>269.1</v>
      </c>
      <c r="L57" s="73">
        <v>12</v>
      </c>
      <c r="M57" s="75">
        <v>281.1</v>
      </c>
      <c r="N57" s="73">
        <v>595.91</v>
      </c>
      <c r="O57" s="53">
        <v>3</v>
      </c>
    </row>
    <row r="58" ht="30" customHeight="1">
      <c r="O58" s="53"/>
    </row>
    <row r="59" spans="1:15" ht="30" customHeight="1">
      <c r="A59" s="69" t="s">
        <v>71</v>
      </c>
      <c r="B59" s="73">
        <v>56</v>
      </c>
      <c r="C59" s="73" t="s">
        <v>70</v>
      </c>
      <c r="F59" s="73">
        <v>118.58</v>
      </c>
      <c r="G59" s="73">
        <v>2</v>
      </c>
      <c r="H59" s="73">
        <v>120.58</v>
      </c>
      <c r="K59" s="73">
        <v>116.75</v>
      </c>
      <c r="L59" s="73">
        <v>0</v>
      </c>
      <c r="M59" s="75">
        <v>116.75</v>
      </c>
      <c r="N59" s="73">
        <v>237.33</v>
      </c>
      <c r="O59" s="53">
        <v>1</v>
      </c>
    </row>
    <row r="60" spans="1:15" ht="30" customHeight="1">
      <c r="A60" s="69" t="s">
        <v>72</v>
      </c>
      <c r="B60" s="73">
        <v>57</v>
      </c>
      <c r="C60" s="73" t="s">
        <v>70</v>
      </c>
      <c r="F60" s="73">
        <v>126.28</v>
      </c>
      <c r="G60" s="73">
        <v>6</v>
      </c>
      <c r="H60" s="73">
        <v>132.28</v>
      </c>
      <c r="K60" s="73">
        <v>126.78</v>
      </c>
      <c r="L60" s="73">
        <v>0</v>
      </c>
      <c r="M60" s="75">
        <v>126.78</v>
      </c>
      <c r="N60" s="73">
        <v>259.06</v>
      </c>
      <c r="O60" s="53">
        <v>2</v>
      </c>
    </row>
    <row r="61" ht="30" customHeight="1">
      <c r="O61" s="53"/>
    </row>
    <row r="62" spans="1:15" ht="30" customHeight="1">
      <c r="A62" s="69" t="s">
        <v>73</v>
      </c>
      <c r="B62" s="73">
        <v>58</v>
      </c>
      <c r="C62" s="73" t="s">
        <v>74</v>
      </c>
      <c r="F62" s="73">
        <v>176.75</v>
      </c>
      <c r="G62" s="73">
        <v>2</v>
      </c>
      <c r="H62" s="73">
        <v>178.75</v>
      </c>
      <c r="K62" s="73">
        <v>159.78</v>
      </c>
      <c r="L62" s="73">
        <v>0</v>
      </c>
      <c r="M62" s="75">
        <v>159.78</v>
      </c>
      <c r="N62" s="52">
        <v>338.53</v>
      </c>
      <c r="O62" s="53">
        <v>1</v>
      </c>
    </row>
    <row r="63" spans="1:15" ht="30" customHeight="1">
      <c r="A63" s="69" t="s">
        <v>77</v>
      </c>
      <c r="B63" s="73">
        <v>59</v>
      </c>
      <c r="C63" s="73" t="s">
        <v>74</v>
      </c>
      <c r="F63" s="73">
        <v>172.75</v>
      </c>
      <c r="G63" s="73">
        <v>8</v>
      </c>
      <c r="H63" s="73">
        <v>180.75</v>
      </c>
      <c r="K63" s="73">
        <v>177.82</v>
      </c>
      <c r="L63" s="73">
        <v>0</v>
      </c>
      <c r="M63" s="75">
        <v>177.82</v>
      </c>
      <c r="N63" s="73">
        <v>358.57</v>
      </c>
      <c r="O63" s="73">
        <v>2</v>
      </c>
    </row>
    <row r="64" ht="30" customHeight="1"/>
    <row r="65" spans="1:15" ht="30" customHeight="1">
      <c r="A65" s="69" t="s">
        <v>82</v>
      </c>
      <c r="B65" s="73">
        <v>63</v>
      </c>
      <c r="C65" s="73" t="s">
        <v>83</v>
      </c>
      <c r="F65" s="73">
        <v>126.1</v>
      </c>
      <c r="G65" s="73">
        <v>2</v>
      </c>
      <c r="H65" s="73">
        <v>128.1</v>
      </c>
      <c r="K65" s="73">
        <v>123.03</v>
      </c>
      <c r="L65" s="73">
        <v>0</v>
      </c>
      <c r="M65" s="75">
        <v>123.03</v>
      </c>
      <c r="N65" s="73">
        <v>251.13</v>
      </c>
      <c r="O65" s="73">
        <v>1</v>
      </c>
    </row>
    <row r="66" spans="1:15" ht="30" customHeight="1">
      <c r="A66" s="69" t="s">
        <v>80</v>
      </c>
      <c r="B66" s="73">
        <v>61</v>
      </c>
      <c r="C66" s="73" t="s">
        <v>83</v>
      </c>
      <c r="F66" s="73">
        <v>159.65</v>
      </c>
      <c r="G66" s="73">
        <v>8</v>
      </c>
      <c r="H66" s="75">
        <v>167.65</v>
      </c>
      <c r="K66" s="73">
        <v>167.9</v>
      </c>
      <c r="L66" s="73">
        <v>2</v>
      </c>
      <c r="M66" s="73">
        <v>169.9</v>
      </c>
      <c r="N66" s="73">
        <v>337.55</v>
      </c>
      <c r="O66" s="73">
        <v>2</v>
      </c>
    </row>
    <row r="67" spans="1:15" ht="30" customHeight="1">
      <c r="A67" s="69" t="s">
        <v>81</v>
      </c>
      <c r="B67" s="73">
        <v>60</v>
      </c>
      <c r="C67" s="73" t="s">
        <v>83</v>
      </c>
      <c r="F67" s="73">
        <v>200.22</v>
      </c>
      <c r="G67" s="73">
        <v>18</v>
      </c>
      <c r="H67" s="53">
        <v>218.22</v>
      </c>
      <c r="K67" s="73">
        <v>204.72</v>
      </c>
      <c r="L67" s="73">
        <v>12</v>
      </c>
      <c r="M67" s="75">
        <v>216.72</v>
      </c>
      <c r="N67" s="73">
        <v>434.94</v>
      </c>
      <c r="O67" s="73">
        <v>3</v>
      </c>
    </row>
    <row r="68" spans="1:15" ht="30" customHeight="1">
      <c r="A68" s="69" t="s">
        <v>84</v>
      </c>
      <c r="B68" s="73">
        <v>62</v>
      </c>
      <c r="C68" s="73" t="s">
        <v>83</v>
      </c>
      <c r="F68" s="73">
        <v>221.62</v>
      </c>
      <c r="G68" s="73">
        <v>4</v>
      </c>
      <c r="H68" s="53">
        <v>225.62</v>
      </c>
      <c r="K68" s="73">
        <v>222.53</v>
      </c>
      <c r="L68" s="73">
        <v>4</v>
      </c>
      <c r="M68" s="75">
        <v>226.53</v>
      </c>
      <c r="N68" s="73">
        <v>452.15</v>
      </c>
      <c r="O68" s="73">
        <v>4</v>
      </c>
    </row>
    <row r="69" ht="30" customHeight="1"/>
    <row r="70" spans="1:15" ht="30" customHeight="1">
      <c r="A70" s="69" t="s">
        <v>17</v>
      </c>
      <c r="B70" s="73">
        <v>64</v>
      </c>
      <c r="C70" s="73" t="s">
        <v>85</v>
      </c>
      <c r="F70" s="73">
        <v>117.16</v>
      </c>
      <c r="G70" s="73">
        <v>0</v>
      </c>
      <c r="H70" s="53">
        <v>117.16</v>
      </c>
      <c r="K70" s="73">
        <v>115.85</v>
      </c>
      <c r="L70" s="73">
        <v>0</v>
      </c>
      <c r="M70" s="75">
        <v>115.85</v>
      </c>
      <c r="N70" s="73">
        <v>233.01</v>
      </c>
      <c r="O70" s="73">
        <v>1</v>
      </c>
    </row>
    <row r="71" spans="1:15" ht="30" customHeight="1">
      <c r="A71" s="69" t="s">
        <v>86</v>
      </c>
      <c r="B71" s="73">
        <v>65</v>
      </c>
      <c r="C71" s="73" t="s">
        <v>85</v>
      </c>
      <c r="F71" s="73">
        <v>127.59</v>
      </c>
      <c r="G71" s="73">
        <v>4</v>
      </c>
      <c r="H71" s="53">
        <v>131.59</v>
      </c>
      <c r="K71" s="73">
        <v>129.22</v>
      </c>
      <c r="L71" s="73">
        <v>0</v>
      </c>
      <c r="M71" s="75">
        <v>129.22</v>
      </c>
      <c r="N71" s="73">
        <v>260.81</v>
      </c>
      <c r="O71" s="73">
        <v>2</v>
      </c>
    </row>
    <row r="72" ht="30" customHeight="1"/>
    <row r="73" spans="1:15" ht="30" customHeight="1">
      <c r="A73" s="69" t="s">
        <v>53</v>
      </c>
      <c r="B73" s="73">
        <v>66</v>
      </c>
      <c r="C73" s="73" t="s">
        <v>87</v>
      </c>
      <c r="F73" s="73">
        <v>133.37</v>
      </c>
      <c r="G73" s="73">
        <v>6</v>
      </c>
      <c r="H73" s="69">
        <v>139.37</v>
      </c>
      <c r="K73" s="73">
        <v>139.75</v>
      </c>
      <c r="L73" s="73">
        <v>2</v>
      </c>
      <c r="M73" s="73">
        <v>141.75</v>
      </c>
      <c r="N73" s="73">
        <v>281.12</v>
      </c>
      <c r="O73" s="73">
        <v>1</v>
      </c>
    </row>
    <row r="74" ht="30" customHeight="1"/>
    <row r="75" spans="1:15" ht="30" customHeight="1">
      <c r="A75" s="69" t="s">
        <v>88</v>
      </c>
      <c r="B75" s="73">
        <v>67</v>
      </c>
      <c r="C75" s="73" t="s">
        <v>89</v>
      </c>
      <c r="F75" s="73">
        <v>157.31</v>
      </c>
      <c r="G75" s="73">
        <v>0</v>
      </c>
      <c r="H75" s="69">
        <v>157.31</v>
      </c>
      <c r="K75" s="73">
        <v>160.78</v>
      </c>
      <c r="L75" s="73">
        <v>0</v>
      </c>
      <c r="M75" s="73">
        <v>160.78</v>
      </c>
      <c r="N75" s="73">
        <v>318.09</v>
      </c>
      <c r="O75" s="73">
        <v>1</v>
      </c>
    </row>
    <row r="76" spans="1:15" ht="30" customHeight="1">
      <c r="A76" s="69" t="s">
        <v>75</v>
      </c>
      <c r="B76" s="53">
        <v>68</v>
      </c>
      <c r="C76" s="53" t="s">
        <v>89</v>
      </c>
      <c r="F76" s="53">
        <v>356.91</v>
      </c>
      <c r="G76" s="53">
        <v>8</v>
      </c>
      <c r="H76" s="69">
        <v>364.91</v>
      </c>
      <c r="K76" s="53">
        <v>383.22</v>
      </c>
      <c r="L76" s="53">
        <v>10</v>
      </c>
      <c r="M76" s="53">
        <v>393.22</v>
      </c>
      <c r="N76" s="53">
        <v>758.13</v>
      </c>
      <c r="O76" s="53">
        <v>2</v>
      </c>
    </row>
    <row r="77" ht="30" customHeight="1"/>
    <row r="78" spans="1:15" ht="30" customHeight="1">
      <c r="A78" s="69" t="s">
        <v>90</v>
      </c>
      <c r="B78" s="53">
        <v>69</v>
      </c>
      <c r="C78" s="53" t="s">
        <v>91</v>
      </c>
      <c r="F78" s="53">
        <v>146.81</v>
      </c>
      <c r="G78" s="53">
        <v>0</v>
      </c>
      <c r="H78" s="69">
        <v>146.81</v>
      </c>
      <c r="K78" s="53">
        <v>153.62</v>
      </c>
      <c r="L78" s="53">
        <v>0</v>
      </c>
      <c r="M78" s="53">
        <v>153.62</v>
      </c>
      <c r="N78" s="53">
        <v>300.43</v>
      </c>
      <c r="O78" s="53">
        <v>1</v>
      </c>
    </row>
    <row r="79" spans="1:15" ht="30" customHeight="1">
      <c r="A79" s="69" t="s">
        <v>92</v>
      </c>
      <c r="B79" s="53">
        <v>72</v>
      </c>
      <c r="C79" s="53" t="s">
        <v>91</v>
      </c>
      <c r="F79" s="53">
        <v>168.1</v>
      </c>
      <c r="G79" s="53">
        <v>2</v>
      </c>
      <c r="H79" s="69">
        <v>170.1</v>
      </c>
      <c r="K79" s="53">
        <v>171.25</v>
      </c>
      <c r="L79" s="53">
        <v>0</v>
      </c>
      <c r="M79" s="53">
        <v>171.25</v>
      </c>
      <c r="N79" s="53">
        <v>341.35</v>
      </c>
      <c r="O79" s="53">
        <v>2</v>
      </c>
    </row>
    <row r="80" ht="30" customHeight="1"/>
    <row r="81" spans="1:15" ht="30" customHeight="1">
      <c r="A81" s="69" t="s">
        <v>71</v>
      </c>
      <c r="B81" s="73">
        <v>71</v>
      </c>
      <c r="C81" s="73" t="s">
        <v>78</v>
      </c>
      <c r="F81" s="73">
        <v>139.94</v>
      </c>
      <c r="G81" s="73">
        <v>0</v>
      </c>
      <c r="H81" s="75">
        <v>139.94</v>
      </c>
      <c r="K81" s="53" t="s">
        <v>79</v>
      </c>
      <c r="O81" s="73">
        <v>1</v>
      </c>
    </row>
    <row r="82" spans="1:15" ht="30" customHeight="1">
      <c r="A82" s="69" t="s">
        <v>82</v>
      </c>
      <c r="B82" s="73">
        <v>70</v>
      </c>
      <c r="C82" s="73" t="s">
        <v>78</v>
      </c>
      <c r="F82" s="73">
        <v>149.5</v>
      </c>
      <c r="G82" s="73">
        <v>0</v>
      </c>
      <c r="H82" s="73">
        <v>149.5</v>
      </c>
      <c r="K82" s="73">
        <v>147.53</v>
      </c>
      <c r="L82" s="73">
        <v>0</v>
      </c>
      <c r="M82" s="75">
        <v>147.53</v>
      </c>
      <c r="N82" s="53">
        <v>297.03</v>
      </c>
      <c r="O82" s="73">
        <v>2</v>
      </c>
    </row>
    <row r="83" spans="1:15" ht="30" customHeight="1">
      <c r="A83" s="69" t="s">
        <v>80</v>
      </c>
      <c r="B83" s="73">
        <v>73</v>
      </c>
      <c r="C83" s="73" t="s">
        <v>78</v>
      </c>
      <c r="F83" s="73">
        <v>190.75</v>
      </c>
      <c r="G83" s="73">
        <v>6</v>
      </c>
      <c r="H83" s="75">
        <v>196.75</v>
      </c>
      <c r="K83" s="73">
        <v>193.56</v>
      </c>
      <c r="L83" s="73">
        <v>4</v>
      </c>
      <c r="M83" s="73">
        <v>197.56</v>
      </c>
      <c r="N83" s="73">
        <v>394.21</v>
      </c>
      <c r="O83" s="73">
        <v>3</v>
      </c>
    </row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mergeCells count="5">
    <mergeCell ref="A1:N1"/>
    <mergeCell ref="I4:J4"/>
    <mergeCell ref="A2:N2"/>
    <mergeCell ref="D3:H3"/>
    <mergeCell ref="I3:M3"/>
  </mergeCells>
  <printOptions gridLines="1"/>
  <pageMargins left="0.47" right="0.67" top="1" bottom="1" header="0.5" footer="0.5"/>
  <pageSetup horizontalDpi="600" verticalDpi="600" orientation="portrait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Normal="50" workbookViewId="0" topLeftCell="A1">
      <pane ySplit="3" topLeftCell="BM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9.28125" style="0" bestFit="1" customWidth="1"/>
    <col min="4" max="4" width="6.42187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15.57421875" style="0" bestFit="1" customWidth="1"/>
  </cols>
  <sheetData>
    <row r="1" spans="1:14" s="27" customFormat="1" ht="59.25" customHeight="1" thickBot="1">
      <c r="A1" s="79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6"/>
    </row>
    <row r="2" spans="1:14" s="31" customFormat="1" ht="35.25" customHeight="1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" customHeight="1">
      <c r="A3" s="29" t="s">
        <v>0</v>
      </c>
      <c r="B3" s="30" t="s">
        <v>1</v>
      </c>
      <c r="C3" s="30" t="s">
        <v>2</v>
      </c>
      <c r="D3" s="30" t="s">
        <v>8</v>
      </c>
      <c r="E3" s="30"/>
      <c r="F3" s="30" t="s">
        <v>7</v>
      </c>
      <c r="G3" s="30" t="s">
        <v>5</v>
      </c>
      <c r="H3" s="30" t="s">
        <v>11</v>
      </c>
      <c r="I3" s="88" t="s">
        <v>8</v>
      </c>
      <c r="J3" s="88"/>
      <c r="K3" s="30" t="s">
        <v>3</v>
      </c>
      <c r="L3" s="30" t="s">
        <v>6</v>
      </c>
      <c r="M3" s="30" t="s">
        <v>12</v>
      </c>
      <c r="N3" s="30" t="s">
        <v>4</v>
      </c>
    </row>
    <row r="4" spans="1:14" ht="30" customHeight="1">
      <c r="A4" s="23"/>
      <c r="B4" s="11"/>
      <c r="C4" s="11"/>
      <c r="D4" s="24"/>
      <c r="E4" s="25"/>
      <c r="F4" s="28">
        <f aca="true" t="shared" si="0" ref="F4:F47">(D4*60)+E4</f>
        <v>0</v>
      </c>
      <c r="G4" s="3"/>
      <c r="H4" s="4">
        <f aca="true" t="shared" si="1" ref="H4:H47">F4+G4</f>
        <v>0</v>
      </c>
      <c r="I4" s="4"/>
      <c r="J4" s="2"/>
      <c r="K4" s="2">
        <f aca="true" t="shared" si="2" ref="K4:K47">(I4*60)+J4</f>
        <v>0</v>
      </c>
      <c r="L4" s="3"/>
      <c r="M4" s="3">
        <f aca="true" t="shared" si="3" ref="M4:M47">K4+L4</f>
        <v>0</v>
      </c>
      <c r="N4" s="3">
        <f aca="true" t="shared" si="4" ref="N4:N47">H4+M4</f>
        <v>0</v>
      </c>
    </row>
    <row r="5" spans="1:14" ht="30" customHeight="1">
      <c r="A5" s="19"/>
      <c r="B5" s="12"/>
      <c r="C5" s="12"/>
      <c r="D5" s="7"/>
      <c r="E5" s="5"/>
      <c r="F5" s="2">
        <f t="shared" si="0"/>
        <v>0</v>
      </c>
      <c r="G5" s="6"/>
      <c r="H5" s="7">
        <f t="shared" si="1"/>
        <v>0</v>
      </c>
      <c r="I5" s="7"/>
      <c r="J5" s="5"/>
      <c r="K5" s="5">
        <f t="shared" si="2"/>
        <v>0</v>
      </c>
      <c r="L5" s="6"/>
      <c r="M5" s="6">
        <f t="shared" si="3"/>
        <v>0</v>
      </c>
      <c r="N5" s="6">
        <f t="shared" si="4"/>
        <v>0</v>
      </c>
    </row>
    <row r="6" spans="1:14" ht="30" customHeight="1">
      <c r="A6" s="19"/>
      <c r="B6" s="12"/>
      <c r="C6" s="12"/>
      <c r="D6" s="7"/>
      <c r="E6" s="5"/>
      <c r="F6" s="2">
        <f t="shared" si="0"/>
        <v>0</v>
      </c>
      <c r="G6" s="6"/>
      <c r="H6" s="7">
        <f t="shared" si="1"/>
        <v>0</v>
      </c>
      <c r="I6" s="7"/>
      <c r="J6" s="5"/>
      <c r="K6" s="5">
        <f t="shared" si="2"/>
        <v>0</v>
      </c>
      <c r="L6" s="6"/>
      <c r="M6" s="6">
        <f t="shared" si="3"/>
        <v>0</v>
      </c>
      <c r="N6" s="6">
        <f t="shared" si="4"/>
        <v>0</v>
      </c>
    </row>
    <row r="7" spans="1:14" ht="30" customHeight="1">
      <c r="A7" s="19"/>
      <c r="B7" s="12"/>
      <c r="C7" s="12"/>
      <c r="D7" s="7"/>
      <c r="E7" s="5"/>
      <c r="F7" s="2">
        <f t="shared" si="0"/>
        <v>0</v>
      </c>
      <c r="G7" s="6"/>
      <c r="H7" s="7">
        <f t="shared" si="1"/>
        <v>0</v>
      </c>
      <c r="I7" s="7"/>
      <c r="J7" s="5"/>
      <c r="K7" s="5">
        <f t="shared" si="2"/>
        <v>0</v>
      </c>
      <c r="L7" s="6"/>
      <c r="M7" s="6">
        <f t="shared" si="3"/>
        <v>0</v>
      </c>
      <c r="N7" s="6">
        <f t="shared" si="4"/>
        <v>0</v>
      </c>
    </row>
    <row r="8" spans="1:14" ht="30" customHeight="1">
      <c r="A8" s="19"/>
      <c r="B8" s="12"/>
      <c r="C8" s="12"/>
      <c r="D8" s="7"/>
      <c r="E8" s="5"/>
      <c r="F8" s="2">
        <f t="shared" si="0"/>
        <v>0</v>
      </c>
      <c r="G8" s="6"/>
      <c r="H8" s="7">
        <f t="shared" si="1"/>
        <v>0</v>
      </c>
      <c r="I8" s="7"/>
      <c r="J8" s="5"/>
      <c r="K8" s="5">
        <f t="shared" si="2"/>
        <v>0</v>
      </c>
      <c r="L8" s="6"/>
      <c r="M8" s="6">
        <f t="shared" si="3"/>
        <v>0</v>
      </c>
      <c r="N8" s="6">
        <f t="shared" si="4"/>
        <v>0</v>
      </c>
    </row>
    <row r="9" spans="1:14" ht="30" customHeight="1">
      <c r="A9" s="19"/>
      <c r="B9" s="12"/>
      <c r="C9" s="12"/>
      <c r="D9" s="7"/>
      <c r="E9" s="5"/>
      <c r="F9" s="2">
        <f t="shared" si="0"/>
        <v>0</v>
      </c>
      <c r="G9" s="6"/>
      <c r="H9" s="7">
        <f t="shared" si="1"/>
        <v>0</v>
      </c>
      <c r="I9" s="7"/>
      <c r="J9" s="5"/>
      <c r="K9" s="5">
        <f t="shared" si="2"/>
        <v>0</v>
      </c>
      <c r="L9" s="6"/>
      <c r="M9" s="6">
        <f t="shared" si="3"/>
        <v>0</v>
      </c>
      <c r="N9" s="6">
        <f t="shared" si="4"/>
        <v>0</v>
      </c>
    </row>
    <row r="10" spans="1:14" ht="30" customHeight="1">
      <c r="A10" s="19"/>
      <c r="B10" s="12"/>
      <c r="C10" s="12"/>
      <c r="D10" s="7"/>
      <c r="E10" s="5"/>
      <c r="F10" s="2">
        <f t="shared" si="0"/>
        <v>0</v>
      </c>
      <c r="G10" s="6"/>
      <c r="H10" s="7">
        <f t="shared" si="1"/>
        <v>0</v>
      </c>
      <c r="I10" s="7"/>
      <c r="J10" s="5"/>
      <c r="K10" s="5">
        <f t="shared" si="2"/>
        <v>0</v>
      </c>
      <c r="L10" s="6"/>
      <c r="M10" s="6">
        <f t="shared" si="3"/>
        <v>0</v>
      </c>
      <c r="N10" s="6">
        <f t="shared" si="4"/>
        <v>0</v>
      </c>
    </row>
    <row r="11" spans="1:14" ht="30" customHeight="1">
      <c r="A11" s="19"/>
      <c r="B11" s="12"/>
      <c r="C11" s="12"/>
      <c r="D11" s="7"/>
      <c r="E11" s="5"/>
      <c r="F11" s="2">
        <f t="shared" si="0"/>
        <v>0</v>
      </c>
      <c r="G11" s="6"/>
      <c r="H11" s="7">
        <f t="shared" si="1"/>
        <v>0</v>
      </c>
      <c r="I11" s="7"/>
      <c r="J11" s="5"/>
      <c r="K11" s="5">
        <f t="shared" si="2"/>
        <v>0</v>
      </c>
      <c r="L11" s="6"/>
      <c r="M11" s="6">
        <f t="shared" si="3"/>
        <v>0</v>
      </c>
      <c r="N11" s="6">
        <f t="shared" si="4"/>
        <v>0</v>
      </c>
    </row>
    <row r="12" spans="1:14" ht="30" customHeight="1">
      <c r="A12" s="19"/>
      <c r="B12" s="12"/>
      <c r="C12" s="12"/>
      <c r="D12" s="7"/>
      <c r="E12" s="5"/>
      <c r="F12" s="2">
        <f t="shared" si="0"/>
        <v>0</v>
      </c>
      <c r="G12" s="6"/>
      <c r="H12" s="7">
        <f t="shared" si="1"/>
        <v>0</v>
      </c>
      <c r="I12" s="7"/>
      <c r="J12" s="5"/>
      <c r="K12" s="5">
        <f t="shared" si="2"/>
        <v>0</v>
      </c>
      <c r="L12" s="6"/>
      <c r="M12" s="6">
        <f t="shared" si="3"/>
        <v>0</v>
      </c>
      <c r="N12" s="6">
        <f t="shared" si="4"/>
        <v>0</v>
      </c>
    </row>
    <row r="13" spans="1:14" ht="30" customHeight="1">
      <c r="A13" s="19"/>
      <c r="B13" s="12"/>
      <c r="C13" s="12"/>
      <c r="D13" s="7"/>
      <c r="E13" s="5"/>
      <c r="F13" s="2">
        <f t="shared" si="0"/>
        <v>0</v>
      </c>
      <c r="G13" s="6"/>
      <c r="H13" s="7">
        <f t="shared" si="1"/>
        <v>0</v>
      </c>
      <c r="I13" s="7"/>
      <c r="J13" s="5"/>
      <c r="K13" s="5">
        <f t="shared" si="2"/>
        <v>0</v>
      </c>
      <c r="L13" s="6"/>
      <c r="M13" s="6">
        <f t="shared" si="3"/>
        <v>0</v>
      </c>
      <c r="N13" s="6">
        <f t="shared" si="4"/>
        <v>0</v>
      </c>
    </row>
    <row r="14" spans="1:14" ht="30" customHeight="1">
      <c r="A14" s="19"/>
      <c r="B14" s="12"/>
      <c r="C14" s="12"/>
      <c r="D14" s="7"/>
      <c r="E14" s="5"/>
      <c r="F14" s="2">
        <f t="shared" si="0"/>
        <v>0</v>
      </c>
      <c r="G14" s="6"/>
      <c r="H14" s="7">
        <f t="shared" si="1"/>
        <v>0</v>
      </c>
      <c r="I14" s="7"/>
      <c r="J14" s="5"/>
      <c r="K14" s="5">
        <f t="shared" si="2"/>
        <v>0</v>
      </c>
      <c r="L14" s="6"/>
      <c r="M14" s="6">
        <f t="shared" si="3"/>
        <v>0</v>
      </c>
      <c r="N14" s="6">
        <f t="shared" si="4"/>
        <v>0</v>
      </c>
    </row>
    <row r="15" spans="1:14" ht="30" customHeight="1">
      <c r="A15" s="20"/>
      <c r="B15" s="11"/>
      <c r="C15" s="13"/>
      <c r="D15" s="14"/>
      <c r="E15" s="15"/>
      <c r="F15" s="5">
        <f t="shared" si="0"/>
        <v>0</v>
      </c>
      <c r="G15" s="6"/>
      <c r="H15" s="7">
        <f t="shared" si="1"/>
        <v>0</v>
      </c>
      <c r="I15" s="7"/>
      <c r="J15" s="18"/>
      <c r="K15" s="6">
        <f t="shared" si="2"/>
        <v>0</v>
      </c>
      <c r="L15" s="5"/>
      <c r="M15" s="6">
        <f t="shared" si="3"/>
        <v>0</v>
      </c>
      <c r="N15" s="6">
        <f t="shared" si="4"/>
        <v>0</v>
      </c>
    </row>
    <row r="16" spans="1:14" ht="30" customHeight="1">
      <c r="A16" s="21"/>
      <c r="B16" s="12"/>
      <c r="C16" s="14"/>
      <c r="D16" s="14"/>
      <c r="E16" s="15"/>
      <c r="F16" s="5">
        <f t="shared" si="0"/>
        <v>0</v>
      </c>
      <c r="G16" s="6"/>
      <c r="H16" s="7">
        <f t="shared" si="1"/>
        <v>0</v>
      </c>
      <c r="I16" s="7"/>
      <c r="J16" s="5"/>
      <c r="K16" s="5">
        <f t="shared" si="2"/>
        <v>0</v>
      </c>
      <c r="L16" s="6"/>
      <c r="M16" s="6">
        <f t="shared" si="3"/>
        <v>0</v>
      </c>
      <c r="N16" s="6">
        <f t="shared" si="4"/>
        <v>0</v>
      </c>
    </row>
    <row r="17" spans="1:14" ht="30" customHeight="1">
      <c r="A17" s="21"/>
      <c r="B17" s="12"/>
      <c r="C17" s="14"/>
      <c r="D17" s="14"/>
      <c r="E17" s="15"/>
      <c r="F17" s="5">
        <f t="shared" si="0"/>
        <v>0</v>
      </c>
      <c r="G17" s="6"/>
      <c r="H17" s="7">
        <f t="shared" si="1"/>
        <v>0</v>
      </c>
      <c r="I17" s="7"/>
      <c r="J17" s="5"/>
      <c r="K17" s="5">
        <f t="shared" si="2"/>
        <v>0</v>
      </c>
      <c r="L17" s="6"/>
      <c r="M17" s="6">
        <f t="shared" si="3"/>
        <v>0</v>
      </c>
      <c r="N17" s="6">
        <f t="shared" si="4"/>
        <v>0</v>
      </c>
    </row>
    <row r="18" spans="1:14" ht="30" customHeight="1">
      <c r="A18" s="21"/>
      <c r="B18" s="12"/>
      <c r="C18" s="14"/>
      <c r="D18" s="14"/>
      <c r="E18" s="15"/>
      <c r="F18" s="5">
        <f t="shared" si="0"/>
        <v>0</v>
      </c>
      <c r="G18" s="6"/>
      <c r="H18" s="7">
        <f t="shared" si="1"/>
        <v>0</v>
      </c>
      <c r="I18" s="7"/>
      <c r="J18" s="5"/>
      <c r="K18" s="5">
        <f t="shared" si="2"/>
        <v>0</v>
      </c>
      <c r="L18" s="6"/>
      <c r="M18" s="6">
        <f t="shared" si="3"/>
        <v>0</v>
      </c>
      <c r="N18" s="6">
        <f t="shared" si="4"/>
        <v>0</v>
      </c>
    </row>
    <row r="19" spans="1:14" ht="30" customHeight="1">
      <c r="A19" s="21"/>
      <c r="B19" s="12"/>
      <c r="C19" s="14"/>
      <c r="D19" s="14"/>
      <c r="E19" s="15"/>
      <c r="F19" s="5">
        <f t="shared" si="0"/>
        <v>0</v>
      </c>
      <c r="G19" s="6"/>
      <c r="H19" s="7">
        <f t="shared" si="1"/>
        <v>0</v>
      </c>
      <c r="I19" s="7"/>
      <c r="J19" s="5"/>
      <c r="K19" s="5">
        <f t="shared" si="2"/>
        <v>0</v>
      </c>
      <c r="L19" s="6"/>
      <c r="M19" s="6">
        <f t="shared" si="3"/>
        <v>0</v>
      </c>
      <c r="N19" s="6">
        <f t="shared" si="4"/>
        <v>0</v>
      </c>
    </row>
    <row r="20" spans="1:14" ht="30" customHeight="1">
      <c r="A20" s="21"/>
      <c r="B20" s="12"/>
      <c r="C20" s="14"/>
      <c r="D20" s="14"/>
      <c r="E20" s="15"/>
      <c r="F20" s="5">
        <f t="shared" si="0"/>
        <v>0</v>
      </c>
      <c r="G20" s="6"/>
      <c r="H20" s="7">
        <f t="shared" si="1"/>
        <v>0</v>
      </c>
      <c r="I20" s="7"/>
      <c r="J20" s="5"/>
      <c r="K20" s="5">
        <f t="shared" si="2"/>
        <v>0</v>
      </c>
      <c r="L20" s="6"/>
      <c r="M20" s="6">
        <f t="shared" si="3"/>
        <v>0</v>
      </c>
      <c r="N20" s="6">
        <f t="shared" si="4"/>
        <v>0</v>
      </c>
    </row>
    <row r="21" spans="1:14" ht="30.75" customHeight="1">
      <c r="A21" s="22"/>
      <c r="B21" s="16"/>
      <c r="C21" s="16"/>
      <c r="D21" s="14"/>
      <c r="E21" s="15"/>
      <c r="F21" s="5">
        <f t="shared" si="0"/>
        <v>0</v>
      </c>
      <c r="G21" s="6"/>
      <c r="H21" s="7">
        <f t="shared" si="1"/>
        <v>0</v>
      </c>
      <c r="I21" s="7"/>
      <c r="J21" s="5"/>
      <c r="K21" s="5">
        <f t="shared" si="2"/>
        <v>0</v>
      </c>
      <c r="L21" s="6"/>
      <c r="M21" s="6">
        <f t="shared" si="3"/>
        <v>0</v>
      </c>
      <c r="N21" s="6">
        <f t="shared" si="4"/>
        <v>0</v>
      </c>
    </row>
    <row r="22" spans="1:14" s="1" customFormat="1" ht="33.75" customHeight="1">
      <c r="A22" s="19"/>
      <c r="B22" s="6"/>
      <c r="C22" s="6"/>
      <c r="D22" s="7"/>
      <c r="E22" s="5"/>
      <c r="F22" s="5">
        <f t="shared" si="0"/>
        <v>0</v>
      </c>
      <c r="G22" s="6"/>
      <c r="H22" s="7">
        <f t="shared" si="1"/>
        <v>0</v>
      </c>
      <c r="I22" s="7"/>
      <c r="J22" s="5"/>
      <c r="K22" s="5">
        <f t="shared" si="2"/>
        <v>0</v>
      </c>
      <c r="L22" s="6"/>
      <c r="M22" s="6">
        <f t="shared" si="3"/>
        <v>0</v>
      </c>
      <c r="N22" s="6">
        <f t="shared" si="4"/>
        <v>0</v>
      </c>
    </row>
    <row r="23" spans="1:14" s="1" customFormat="1" ht="30" customHeight="1">
      <c r="A23" s="19"/>
      <c r="B23" s="6"/>
      <c r="C23" s="6"/>
      <c r="D23" s="7"/>
      <c r="E23" s="5"/>
      <c r="F23" s="5">
        <f t="shared" si="0"/>
        <v>0</v>
      </c>
      <c r="G23" s="5"/>
      <c r="H23" s="7">
        <f t="shared" si="1"/>
        <v>0</v>
      </c>
      <c r="I23" s="7"/>
      <c r="J23" s="5"/>
      <c r="K23" s="5">
        <f t="shared" si="2"/>
        <v>0</v>
      </c>
      <c r="L23" s="6"/>
      <c r="M23" s="6">
        <f t="shared" si="3"/>
        <v>0</v>
      </c>
      <c r="N23" s="6">
        <f t="shared" si="4"/>
        <v>0</v>
      </c>
    </row>
    <row r="24" spans="1:14" s="1" customFormat="1" ht="30" customHeight="1">
      <c r="A24" s="19"/>
      <c r="B24" s="6"/>
      <c r="C24" s="6"/>
      <c r="D24" s="7"/>
      <c r="E24" s="5"/>
      <c r="F24" s="5">
        <f t="shared" si="0"/>
        <v>0</v>
      </c>
      <c r="G24" s="6"/>
      <c r="H24" s="7">
        <f t="shared" si="1"/>
        <v>0</v>
      </c>
      <c r="I24" s="7"/>
      <c r="J24" s="5"/>
      <c r="K24" s="5">
        <f t="shared" si="2"/>
        <v>0</v>
      </c>
      <c r="L24" s="6"/>
      <c r="M24" s="6">
        <f t="shared" si="3"/>
        <v>0</v>
      </c>
      <c r="N24" s="6">
        <f t="shared" si="4"/>
        <v>0</v>
      </c>
    </row>
    <row r="25" spans="1:14" s="1" customFormat="1" ht="30" customHeight="1">
      <c r="A25" s="19"/>
      <c r="B25" s="6"/>
      <c r="C25" s="6"/>
      <c r="D25" s="7"/>
      <c r="E25" s="5"/>
      <c r="F25" s="5">
        <f t="shared" si="0"/>
        <v>0</v>
      </c>
      <c r="G25" s="6"/>
      <c r="H25" s="7">
        <f t="shared" si="1"/>
        <v>0</v>
      </c>
      <c r="I25" s="7"/>
      <c r="J25" s="5"/>
      <c r="K25" s="5">
        <f t="shared" si="2"/>
        <v>0</v>
      </c>
      <c r="L25" s="6"/>
      <c r="M25" s="6">
        <f t="shared" si="3"/>
        <v>0</v>
      </c>
      <c r="N25" s="6">
        <f t="shared" si="4"/>
        <v>0</v>
      </c>
    </row>
    <row r="26" spans="1:14" s="1" customFormat="1" ht="30" customHeight="1">
      <c r="A26" s="19"/>
      <c r="B26" s="6"/>
      <c r="C26" s="6"/>
      <c r="D26" s="7"/>
      <c r="E26" s="5"/>
      <c r="F26" s="5">
        <f t="shared" si="0"/>
        <v>0</v>
      </c>
      <c r="G26" s="6"/>
      <c r="H26" s="7">
        <f t="shared" si="1"/>
        <v>0</v>
      </c>
      <c r="I26" s="7"/>
      <c r="J26" s="5"/>
      <c r="K26" s="5">
        <f t="shared" si="2"/>
        <v>0</v>
      </c>
      <c r="L26" s="6"/>
      <c r="M26" s="6">
        <f t="shared" si="3"/>
        <v>0</v>
      </c>
      <c r="N26" s="6">
        <f t="shared" si="4"/>
        <v>0</v>
      </c>
    </row>
    <row r="27" spans="1:14" s="1" customFormat="1" ht="30" customHeight="1">
      <c r="A27" s="19"/>
      <c r="B27" s="6"/>
      <c r="C27" s="6"/>
      <c r="D27" s="7"/>
      <c r="E27" s="5"/>
      <c r="F27" s="5">
        <f t="shared" si="0"/>
        <v>0</v>
      </c>
      <c r="G27" s="6"/>
      <c r="H27" s="7">
        <f t="shared" si="1"/>
        <v>0</v>
      </c>
      <c r="I27" s="7"/>
      <c r="J27" s="5"/>
      <c r="K27" s="5">
        <f t="shared" si="2"/>
        <v>0</v>
      </c>
      <c r="L27" s="6"/>
      <c r="M27" s="6">
        <f t="shared" si="3"/>
        <v>0</v>
      </c>
      <c r="N27" s="6">
        <f t="shared" si="4"/>
        <v>0</v>
      </c>
    </row>
    <row r="28" spans="1:14" s="1" customFormat="1" ht="30" customHeight="1">
      <c r="A28" s="19"/>
      <c r="B28" s="6"/>
      <c r="C28" s="6"/>
      <c r="D28" s="7"/>
      <c r="E28" s="5"/>
      <c r="F28" s="5">
        <f t="shared" si="0"/>
        <v>0</v>
      </c>
      <c r="G28" s="6"/>
      <c r="H28" s="7">
        <f t="shared" si="1"/>
        <v>0</v>
      </c>
      <c r="I28" s="7"/>
      <c r="J28" s="5"/>
      <c r="K28" s="5">
        <f t="shared" si="2"/>
        <v>0</v>
      </c>
      <c r="L28" s="6"/>
      <c r="M28" s="6">
        <f t="shared" si="3"/>
        <v>0</v>
      </c>
      <c r="N28" s="6">
        <f t="shared" si="4"/>
        <v>0</v>
      </c>
    </row>
    <row r="29" spans="1:14" s="1" customFormat="1" ht="30" customHeight="1">
      <c r="A29" s="19"/>
      <c r="B29" s="6"/>
      <c r="C29" s="6"/>
      <c r="D29" s="7"/>
      <c r="E29" s="5"/>
      <c r="F29" s="5">
        <f t="shared" si="0"/>
        <v>0</v>
      </c>
      <c r="G29" s="6"/>
      <c r="H29" s="7">
        <f t="shared" si="1"/>
        <v>0</v>
      </c>
      <c r="I29" s="7"/>
      <c r="J29" s="5"/>
      <c r="K29" s="5">
        <f t="shared" si="2"/>
        <v>0</v>
      </c>
      <c r="L29" s="6"/>
      <c r="M29" s="6">
        <f t="shared" si="3"/>
        <v>0</v>
      </c>
      <c r="N29" s="6">
        <f t="shared" si="4"/>
        <v>0</v>
      </c>
    </row>
    <row r="30" spans="1:14" s="1" customFormat="1" ht="30" customHeight="1">
      <c r="A30" s="19"/>
      <c r="B30" s="6"/>
      <c r="C30" s="6"/>
      <c r="D30" s="7"/>
      <c r="E30" s="5"/>
      <c r="F30" s="5">
        <f t="shared" si="0"/>
        <v>0</v>
      </c>
      <c r="G30" s="6"/>
      <c r="H30" s="7">
        <f t="shared" si="1"/>
        <v>0</v>
      </c>
      <c r="I30" s="7"/>
      <c r="J30" s="5"/>
      <c r="K30" s="5">
        <f t="shared" si="2"/>
        <v>0</v>
      </c>
      <c r="L30" s="6"/>
      <c r="M30" s="6">
        <f t="shared" si="3"/>
        <v>0</v>
      </c>
      <c r="N30" s="6">
        <f t="shared" si="4"/>
        <v>0</v>
      </c>
    </row>
    <row r="31" spans="1:14" s="1" customFormat="1" ht="30" customHeight="1">
      <c r="A31" s="19"/>
      <c r="B31" s="6"/>
      <c r="C31" s="6"/>
      <c r="D31" s="7"/>
      <c r="E31" s="5"/>
      <c r="F31" s="5">
        <f t="shared" si="0"/>
        <v>0</v>
      </c>
      <c r="G31" s="6"/>
      <c r="H31" s="7">
        <f t="shared" si="1"/>
        <v>0</v>
      </c>
      <c r="I31" s="7"/>
      <c r="J31" s="5"/>
      <c r="K31" s="5">
        <f t="shared" si="2"/>
        <v>0</v>
      </c>
      <c r="L31" s="6"/>
      <c r="M31" s="6">
        <f t="shared" si="3"/>
        <v>0</v>
      </c>
      <c r="N31" s="6">
        <f t="shared" si="4"/>
        <v>0</v>
      </c>
    </row>
    <row r="32" spans="1:14" s="1" customFormat="1" ht="30" customHeight="1">
      <c r="A32" s="19"/>
      <c r="B32" s="6"/>
      <c r="C32" s="6"/>
      <c r="D32" s="7"/>
      <c r="E32" s="5"/>
      <c r="F32" s="5">
        <f t="shared" si="0"/>
        <v>0</v>
      </c>
      <c r="G32" s="6"/>
      <c r="H32" s="7">
        <f t="shared" si="1"/>
        <v>0</v>
      </c>
      <c r="I32" s="7"/>
      <c r="J32" s="5"/>
      <c r="K32" s="5">
        <f t="shared" si="2"/>
        <v>0</v>
      </c>
      <c r="L32" s="6"/>
      <c r="M32" s="6">
        <f t="shared" si="3"/>
        <v>0</v>
      </c>
      <c r="N32" s="6">
        <f t="shared" si="4"/>
        <v>0</v>
      </c>
    </row>
    <row r="33" spans="1:14" s="1" customFormat="1" ht="30" customHeight="1">
      <c r="A33" s="19"/>
      <c r="B33" s="6"/>
      <c r="C33" s="6"/>
      <c r="D33" s="7"/>
      <c r="E33" s="5"/>
      <c r="F33" s="5">
        <f t="shared" si="0"/>
        <v>0</v>
      </c>
      <c r="G33" s="6"/>
      <c r="H33" s="7">
        <f t="shared" si="1"/>
        <v>0</v>
      </c>
      <c r="I33" s="7"/>
      <c r="J33" s="18"/>
      <c r="K33" s="6">
        <f t="shared" si="2"/>
        <v>0</v>
      </c>
      <c r="L33" s="6"/>
      <c r="M33" s="6">
        <f t="shared" si="3"/>
        <v>0</v>
      </c>
      <c r="N33" s="6">
        <f t="shared" si="4"/>
        <v>0</v>
      </c>
    </row>
    <row r="34" spans="1:14" s="1" customFormat="1" ht="30" customHeight="1">
      <c r="A34" s="19"/>
      <c r="B34" s="6"/>
      <c r="C34" s="6"/>
      <c r="D34" s="7"/>
      <c r="E34" s="5"/>
      <c r="F34" s="5">
        <f t="shared" si="0"/>
        <v>0</v>
      </c>
      <c r="G34" s="6"/>
      <c r="H34" s="7">
        <f t="shared" si="1"/>
        <v>0</v>
      </c>
      <c r="I34" s="7"/>
      <c r="J34" s="5"/>
      <c r="K34" s="5">
        <f t="shared" si="2"/>
        <v>0</v>
      </c>
      <c r="L34" s="6"/>
      <c r="M34" s="6">
        <f t="shared" si="3"/>
        <v>0</v>
      </c>
      <c r="N34" s="6">
        <f t="shared" si="4"/>
        <v>0</v>
      </c>
    </row>
    <row r="35" spans="1:14" s="1" customFormat="1" ht="30" customHeight="1">
      <c r="A35" s="19"/>
      <c r="B35" s="6"/>
      <c r="C35" s="6"/>
      <c r="D35" s="7"/>
      <c r="E35" s="5"/>
      <c r="F35" s="5">
        <f t="shared" si="0"/>
        <v>0</v>
      </c>
      <c r="G35" s="6"/>
      <c r="H35" s="7">
        <f t="shared" si="1"/>
        <v>0</v>
      </c>
      <c r="I35" s="7"/>
      <c r="J35" s="5"/>
      <c r="K35" s="5">
        <f t="shared" si="2"/>
        <v>0</v>
      </c>
      <c r="L35" s="6"/>
      <c r="M35" s="6">
        <f t="shared" si="3"/>
        <v>0</v>
      </c>
      <c r="N35" s="6">
        <f t="shared" si="4"/>
        <v>0</v>
      </c>
    </row>
    <row r="36" spans="1:14" s="1" customFormat="1" ht="30" customHeight="1">
      <c r="A36" s="19"/>
      <c r="B36" s="6"/>
      <c r="C36" s="6"/>
      <c r="D36" s="7"/>
      <c r="E36" s="5"/>
      <c r="F36" s="5">
        <f t="shared" si="0"/>
        <v>0</v>
      </c>
      <c r="G36" s="6"/>
      <c r="H36" s="7">
        <f t="shared" si="1"/>
        <v>0</v>
      </c>
      <c r="I36" s="7"/>
      <c r="J36" s="5"/>
      <c r="K36" s="5">
        <f t="shared" si="2"/>
        <v>0</v>
      </c>
      <c r="L36" s="6"/>
      <c r="M36" s="6">
        <f t="shared" si="3"/>
        <v>0</v>
      </c>
      <c r="N36" s="6">
        <f t="shared" si="4"/>
        <v>0</v>
      </c>
    </row>
    <row r="37" spans="1:14" s="1" customFormat="1" ht="30" customHeight="1">
      <c r="A37" s="19"/>
      <c r="B37" s="6"/>
      <c r="C37" s="6"/>
      <c r="D37" s="7"/>
      <c r="E37" s="5"/>
      <c r="F37" s="5">
        <f t="shared" si="0"/>
        <v>0</v>
      </c>
      <c r="G37" s="6"/>
      <c r="H37" s="7">
        <f t="shared" si="1"/>
        <v>0</v>
      </c>
      <c r="I37" s="7"/>
      <c r="J37" s="5"/>
      <c r="K37" s="5">
        <f t="shared" si="2"/>
        <v>0</v>
      </c>
      <c r="L37" s="6"/>
      <c r="M37" s="6">
        <f t="shared" si="3"/>
        <v>0</v>
      </c>
      <c r="N37" s="6">
        <f t="shared" si="4"/>
        <v>0</v>
      </c>
    </row>
    <row r="38" spans="1:14" s="1" customFormat="1" ht="30" customHeight="1">
      <c r="A38" s="19"/>
      <c r="B38" s="6"/>
      <c r="C38" s="6"/>
      <c r="D38" s="7"/>
      <c r="E38" s="5"/>
      <c r="F38" s="5">
        <f t="shared" si="0"/>
        <v>0</v>
      </c>
      <c r="G38" s="6"/>
      <c r="H38" s="7">
        <f t="shared" si="1"/>
        <v>0</v>
      </c>
      <c r="I38" s="7"/>
      <c r="J38" s="5"/>
      <c r="K38" s="5">
        <f t="shared" si="2"/>
        <v>0</v>
      </c>
      <c r="L38" s="6"/>
      <c r="M38" s="6">
        <f t="shared" si="3"/>
        <v>0</v>
      </c>
      <c r="N38" s="6">
        <f t="shared" si="4"/>
        <v>0</v>
      </c>
    </row>
    <row r="39" spans="1:14" s="1" customFormat="1" ht="30" customHeight="1">
      <c r="A39" s="19"/>
      <c r="B39" s="6"/>
      <c r="C39" s="6"/>
      <c r="D39" s="7"/>
      <c r="E39" s="18"/>
      <c r="F39" s="6">
        <f t="shared" si="0"/>
        <v>0</v>
      </c>
      <c r="G39" s="6"/>
      <c r="H39" s="7">
        <f t="shared" si="1"/>
        <v>0</v>
      </c>
      <c r="I39" s="7"/>
      <c r="J39" s="5"/>
      <c r="K39" s="5">
        <f t="shared" si="2"/>
        <v>0</v>
      </c>
      <c r="L39" s="6"/>
      <c r="M39" s="6">
        <f t="shared" si="3"/>
        <v>0</v>
      </c>
      <c r="N39" s="6">
        <f t="shared" si="4"/>
        <v>0</v>
      </c>
    </row>
    <row r="40" spans="1:14" s="1" customFormat="1" ht="30" customHeight="1">
      <c r="A40" s="19"/>
      <c r="B40" s="6"/>
      <c r="C40" s="6"/>
      <c r="D40" s="7"/>
      <c r="E40" s="5"/>
      <c r="F40" s="5">
        <f t="shared" si="0"/>
        <v>0</v>
      </c>
      <c r="G40" s="6"/>
      <c r="H40" s="7">
        <f t="shared" si="1"/>
        <v>0</v>
      </c>
      <c r="I40" s="7"/>
      <c r="J40" s="5"/>
      <c r="K40" s="5">
        <f t="shared" si="2"/>
        <v>0</v>
      </c>
      <c r="L40" s="6"/>
      <c r="M40" s="6">
        <f t="shared" si="3"/>
        <v>0</v>
      </c>
      <c r="N40" s="6">
        <f t="shared" si="4"/>
        <v>0</v>
      </c>
    </row>
    <row r="41" spans="1:14" s="1" customFormat="1" ht="30" customHeight="1">
      <c r="A41" s="19"/>
      <c r="B41" s="6"/>
      <c r="C41" s="6"/>
      <c r="D41" s="7"/>
      <c r="E41" s="5"/>
      <c r="F41" s="5">
        <f t="shared" si="0"/>
        <v>0</v>
      </c>
      <c r="G41" s="6"/>
      <c r="H41" s="7">
        <f t="shared" si="1"/>
        <v>0</v>
      </c>
      <c r="I41" s="7"/>
      <c r="J41" s="5"/>
      <c r="K41" s="5">
        <f t="shared" si="2"/>
        <v>0</v>
      </c>
      <c r="L41" s="6"/>
      <c r="M41" s="6">
        <f t="shared" si="3"/>
        <v>0</v>
      </c>
      <c r="N41" s="6">
        <f t="shared" si="4"/>
        <v>0</v>
      </c>
    </row>
    <row r="42" spans="1:14" s="1" customFormat="1" ht="30" customHeight="1">
      <c r="A42" s="19"/>
      <c r="B42" s="6"/>
      <c r="C42" s="6"/>
      <c r="D42" s="7"/>
      <c r="E42" s="5"/>
      <c r="F42" s="5">
        <f t="shared" si="0"/>
        <v>0</v>
      </c>
      <c r="G42" s="6"/>
      <c r="H42" s="7">
        <f t="shared" si="1"/>
        <v>0</v>
      </c>
      <c r="I42" s="7"/>
      <c r="J42" s="5"/>
      <c r="K42" s="5">
        <f t="shared" si="2"/>
        <v>0</v>
      </c>
      <c r="L42" s="6"/>
      <c r="M42" s="6">
        <f t="shared" si="3"/>
        <v>0</v>
      </c>
      <c r="N42" s="6">
        <f t="shared" si="4"/>
        <v>0</v>
      </c>
    </row>
    <row r="43" spans="1:14" s="1" customFormat="1" ht="30" customHeight="1">
      <c r="A43" s="19"/>
      <c r="B43" s="6"/>
      <c r="C43" s="6"/>
      <c r="D43" s="7"/>
      <c r="E43" s="5"/>
      <c r="F43" s="5">
        <f t="shared" si="0"/>
        <v>0</v>
      </c>
      <c r="G43" s="6"/>
      <c r="H43" s="7">
        <f t="shared" si="1"/>
        <v>0</v>
      </c>
      <c r="I43" s="7"/>
      <c r="J43" s="5"/>
      <c r="K43" s="5">
        <f t="shared" si="2"/>
        <v>0</v>
      </c>
      <c r="L43" s="6"/>
      <c r="M43" s="6">
        <f t="shared" si="3"/>
        <v>0</v>
      </c>
      <c r="N43" s="6">
        <f t="shared" si="4"/>
        <v>0</v>
      </c>
    </row>
    <row r="44" spans="1:14" s="1" customFormat="1" ht="30" customHeight="1">
      <c r="A44" s="19"/>
      <c r="B44" s="6"/>
      <c r="C44" s="6"/>
      <c r="D44" s="7"/>
      <c r="E44" s="5"/>
      <c r="F44" s="5">
        <f t="shared" si="0"/>
        <v>0</v>
      </c>
      <c r="G44" s="6"/>
      <c r="H44" s="7">
        <f t="shared" si="1"/>
        <v>0</v>
      </c>
      <c r="I44" s="7"/>
      <c r="J44" s="5"/>
      <c r="K44" s="5">
        <f t="shared" si="2"/>
        <v>0</v>
      </c>
      <c r="L44" s="6"/>
      <c r="M44" s="6">
        <f t="shared" si="3"/>
        <v>0</v>
      </c>
      <c r="N44" s="6">
        <f t="shared" si="4"/>
        <v>0</v>
      </c>
    </row>
    <row r="45" spans="1:14" s="1" customFormat="1" ht="30" customHeight="1">
      <c r="A45" s="19"/>
      <c r="B45" s="6"/>
      <c r="C45" s="6"/>
      <c r="D45" s="7"/>
      <c r="E45" s="5"/>
      <c r="F45" s="5">
        <f t="shared" si="0"/>
        <v>0</v>
      </c>
      <c r="G45" s="6"/>
      <c r="H45" s="7">
        <f t="shared" si="1"/>
        <v>0</v>
      </c>
      <c r="I45" s="7"/>
      <c r="J45" s="5"/>
      <c r="K45" s="5">
        <f t="shared" si="2"/>
        <v>0</v>
      </c>
      <c r="L45" s="6"/>
      <c r="M45" s="6">
        <f t="shared" si="3"/>
        <v>0</v>
      </c>
      <c r="N45" s="6">
        <f t="shared" si="4"/>
        <v>0</v>
      </c>
    </row>
    <row r="46" spans="1:14" s="1" customFormat="1" ht="30" customHeight="1">
      <c r="A46" s="19"/>
      <c r="B46" s="6"/>
      <c r="C46" s="6"/>
      <c r="D46" s="7"/>
      <c r="E46" s="5"/>
      <c r="F46" s="5">
        <f t="shared" si="0"/>
        <v>0</v>
      </c>
      <c r="G46" s="9"/>
      <c r="H46" s="7">
        <f t="shared" si="1"/>
        <v>0</v>
      </c>
      <c r="I46" s="10"/>
      <c r="J46" s="8"/>
      <c r="K46" s="5">
        <f t="shared" si="2"/>
        <v>0</v>
      </c>
      <c r="L46" s="9"/>
      <c r="M46" s="6">
        <f t="shared" si="3"/>
        <v>0</v>
      </c>
      <c r="N46" s="6">
        <f t="shared" si="4"/>
        <v>0</v>
      </c>
    </row>
    <row r="47" spans="1:14" s="1" customFormat="1" ht="30" customHeight="1">
      <c r="A47" s="19"/>
      <c r="B47" s="6"/>
      <c r="C47" s="7"/>
      <c r="D47" s="7"/>
      <c r="E47" s="5"/>
      <c r="F47" s="5">
        <f t="shared" si="0"/>
        <v>0</v>
      </c>
      <c r="G47" s="6"/>
      <c r="H47" s="7">
        <f t="shared" si="1"/>
        <v>0</v>
      </c>
      <c r="I47" s="7"/>
      <c r="J47" s="5"/>
      <c r="K47" s="5">
        <f t="shared" si="2"/>
        <v>0</v>
      </c>
      <c r="L47" s="6"/>
      <c r="M47" s="6">
        <f t="shared" si="3"/>
        <v>0</v>
      </c>
      <c r="N47" s="6">
        <f t="shared" si="4"/>
        <v>0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>
      <c r="N61" s="17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3">
    <mergeCell ref="I3:J3"/>
    <mergeCell ref="A1:M1"/>
    <mergeCell ref="A2:N2"/>
  </mergeCells>
  <printOptions gridLines="1"/>
  <pageMargins left="0.47" right="0.53" top="1" bottom="1" header="0.5" footer="0.5"/>
  <pageSetup horizontalDpi="600" verticalDpi="600" orientation="portrait" scale="46" r:id="rId1"/>
  <rowBreaks count="1" manualBreakCount="1">
    <brk id="47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G.O. Carlson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G.O. Carlson</dc:creator>
  <cp:keywords/>
  <dc:description/>
  <cp:lastModifiedBy> </cp:lastModifiedBy>
  <cp:lastPrinted>2003-10-09T03:15:56Z</cp:lastPrinted>
  <dcterms:created xsi:type="dcterms:W3CDTF">2003-10-01T12:05:48Z</dcterms:created>
  <dcterms:modified xsi:type="dcterms:W3CDTF">2005-09-16T14:58:50Z</dcterms:modified>
  <cp:category/>
  <cp:version/>
  <cp:contentType/>
  <cp:contentStatus/>
</cp:coreProperties>
</file>